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480" windowHeight="9120" activeTab="0"/>
  </bookViews>
  <sheets>
    <sheet name="GPS Map" sheetId="1" r:id="rId1"/>
    <sheet name="Pages" sheetId="2" state="hidden" r:id="rId2"/>
    <sheet name="Errata" sheetId="3" state="hidden" r:id="rId3"/>
  </sheets>
  <definedNames/>
  <calcPr fullCalcOnLoad="1"/>
</workbook>
</file>

<file path=xl/sharedStrings.xml><?xml version="1.0" encoding="utf-8"?>
<sst xmlns="http://schemas.openxmlformats.org/spreadsheetml/2006/main" count="1504" uniqueCount="894">
  <si>
    <t>miles</t>
  </si>
  <si>
    <t>Distance</t>
  </si>
  <si>
    <t>Direction</t>
  </si>
  <si>
    <t>degrees</t>
  </si>
  <si>
    <t>To:</t>
  </si>
  <si>
    <t>From: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</si>
  <si>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</si>
  <si>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</si>
  <si>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</si>
  <si>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</si>
  <si>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</si>
  <si>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</si>
  <si>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</si>
  <si>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</si>
  <si>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</si>
  <si>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</si>
  <si>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</si>
  <si>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</si>
  <si>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</si>
  <si>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</si>
  <si>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</si>
  <si>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</si>
  <si>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0000</t>
  </si>
  <si>
    <t>0006</t>
  </si>
  <si>
    <t>N/A</t>
  </si>
  <si>
    <t>0198</t>
  </si>
  <si>
    <t>0201</t>
  </si>
  <si>
    <t>0298</t>
  </si>
  <si>
    <t>0301</t>
  </si>
  <si>
    <t>0398</t>
  </si>
  <si>
    <t>0401</t>
  </si>
  <si>
    <t>0498</t>
  </si>
  <si>
    <t>1</t>
  </si>
  <si>
    <t>0098</t>
  </si>
  <si>
    <t>9998</t>
  </si>
  <si>
    <t>9900</t>
  </si>
  <si>
    <t>9906</t>
  </si>
  <si>
    <t>0284</t>
  </si>
  <si>
    <t>2</t>
  </si>
  <si>
    <t>0184</t>
  </si>
  <si>
    <t>0084</t>
  </si>
  <si>
    <t>9984</t>
  </si>
  <si>
    <t>0570</t>
  </si>
  <si>
    <t>3</t>
  </si>
  <si>
    <t>0291</t>
  </si>
  <si>
    <t>0191</t>
  </si>
  <si>
    <t>0091</t>
  </si>
  <si>
    <t>9991</t>
  </si>
  <si>
    <t>0477</t>
  </si>
  <si>
    <t>4</t>
  </si>
  <si>
    <t>0377</t>
  </si>
  <si>
    <t>0277</t>
  </si>
  <si>
    <t>0177</t>
  </si>
  <si>
    <t>0077</t>
  </si>
  <si>
    <t>9977</t>
  </si>
  <si>
    <t>4/13</t>
  </si>
  <si>
    <t>0187</t>
  </si>
  <si>
    <t>0392</t>
  </si>
  <si>
    <t>0492</t>
  </si>
  <si>
    <t>0595</t>
  </si>
  <si>
    <t>0597</t>
  </si>
  <si>
    <t>0483</t>
  </si>
  <si>
    <t>0384</t>
  </si>
  <si>
    <t>0103</t>
  </si>
  <si>
    <t>0670</t>
  </si>
  <si>
    <t>0470</t>
  </si>
  <si>
    <t>0370</t>
  </si>
  <si>
    <t>0270</t>
  </si>
  <si>
    <t>0170</t>
  </si>
  <si>
    <t>0070</t>
  </si>
  <si>
    <t>9970</t>
  </si>
  <si>
    <t>5/14</t>
  </si>
  <si>
    <t>5</t>
  </si>
  <si>
    <t>0573</t>
  </si>
  <si>
    <t>0662</t>
  </si>
  <si>
    <t>6/7</t>
  </si>
  <si>
    <t>0663</t>
  </si>
  <si>
    <t>6</t>
  </si>
  <si>
    <t>Errata</t>
  </si>
  <si>
    <t>Page 6, 0667 should be 0666</t>
  </si>
  <si>
    <t>Page 6, 0668 should be 0667</t>
  </si>
  <si>
    <t>Psge 6, 0669 should be 0668</t>
  </si>
  <si>
    <t>0563</t>
  </si>
  <si>
    <t>0463</t>
  </si>
  <si>
    <t>0363</t>
  </si>
  <si>
    <t>0263</t>
  </si>
  <si>
    <t>0163</t>
  </si>
  <si>
    <t>0063</t>
  </si>
  <si>
    <t>9963</t>
  </si>
  <si>
    <t>6/15</t>
  </si>
  <si>
    <t>9952</t>
  </si>
  <si>
    <t>0562</t>
  </si>
  <si>
    <t>0462</t>
  </si>
  <si>
    <t>0362</t>
  </si>
  <si>
    <t>0262</t>
  </si>
  <si>
    <t>0162</t>
  </si>
  <si>
    <t>0062</t>
  </si>
  <si>
    <t>9962</t>
  </si>
  <si>
    <t>6/7/15</t>
  </si>
  <si>
    <t>0855</t>
  </si>
  <si>
    <t>0755</t>
  </si>
  <si>
    <t>0655</t>
  </si>
  <si>
    <t>0555</t>
  </si>
  <si>
    <t>0455</t>
  </si>
  <si>
    <t>0355</t>
  </si>
  <si>
    <t>0255</t>
  </si>
  <si>
    <t>0155</t>
  </si>
  <si>
    <t>0055</t>
  </si>
  <si>
    <t>9955</t>
  </si>
  <si>
    <t>7</t>
  </si>
  <si>
    <t>7/16</t>
  </si>
  <si>
    <t>0860</t>
  </si>
  <si>
    <t>0761</t>
  </si>
  <si>
    <t>9961</t>
  </si>
  <si>
    <t>7/15</t>
  </si>
  <si>
    <t>9960</t>
  </si>
  <si>
    <t>7/15/16</t>
  </si>
  <si>
    <t>9968</t>
  </si>
  <si>
    <t>6/14/15</t>
  </si>
  <si>
    <t>9969</t>
  </si>
  <si>
    <t>6/14</t>
  </si>
  <si>
    <t>0847</t>
  </si>
  <si>
    <t>8/9</t>
  </si>
  <si>
    <t>0848</t>
  </si>
  <si>
    <t>8</t>
  </si>
  <si>
    <t>0852</t>
  </si>
  <si>
    <t>0747</t>
  </si>
  <si>
    <t>0647</t>
  </si>
  <si>
    <t>0547</t>
  </si>
  <si>
    <t>0447</t>
  </si>
  <si>
    <t>0347</t>
  </si>
  <si>
    <t>0247</t>
  </si>
  <si>
    <t>0147</t>
  </si>
  <si>
    <t>0047</t>
  </si>
  <si>
    <t>9947</t>
  </si>
  <si>
    <t>8/9/17</t>
  </si>
  <si>
    <t>0748</t>
  </si>
  <si>
    <t>0648</t>
  </si>
  <si>
    <t>0548</t>
  </si>
  <si>
    <t>0448</t>
  </si>
  <si>
    <t>0348</t>
  </si>
  <si>
    <t>0248</t>
  </si>
  <si>
    <t>0148</t>
  </si>
  <si>
    <t>0048</t>
  </si>
  <si>
    <t>9948</t>
  </si>
  <si>
    <t>8/17</t>
  </si>
  <si>
    <t>8/16/17</t>
  </si>
  <si>
    <t>9953</t>
  </si>
  <si>
    <t>8/16</t>
  </si>
  <si>
    <t>0842</t>
  </si>
  <si>
    <t>9</t>
  </si>
  <si>
    <t>0743</t>
  </si>
  <si>
    <t>0643</t>
  </si>
  <si>
    <t>0542</t>
  </si>
  <si>
    <t>0442</t>
  </si>
  <si>
    <t>0341</t>
  </si>
  <si>
    <t>0240</t>
  </si>
  <si>
    <t>0141</t>
  </si>
  <si>
    <t>0042</t>
  </si>
  <si>
    <t>9944</t>
  </si>
  <si>
    <t>9/18</t>
  </si>
  <si>
    <t>9946</t>
  </si>
  <si>
    <t>9/17/18</t>
  </si>
  <si>
    <t>9945</t>
  </si>
  <si>
    <t>9/17</t>
  </si>
  <si>
    <t>9898</t>
  </si>
  <si>
    <t>10</t>
  </si>
  <si>
    <t>9798</t>
  </si>
  <si>
    <t>9698</t>
  </si>
  <si>
    <t>9598</t>
  </si>
  <si>
    <t>9498</t>
  </si>
  <si>
    <t>9398</t>
  </si>
  <si>
    <t>9298</t>
  </si>
  <si>
    <t>9198</t>
  </si>
  <si>
    <t>9098</t>
  </si>
  <si>
    <t>9806</t>
  </si>
  <si>
    <t>9706</t>
  </si>
  <si>
    <t>9606</t>
  </si>
  <si>
    <t>9506</t>
  </si>
  <si>
    <t>9402</t>
  </si>
  <si>
    <t>9302</t>
  </si>
  <si>
    <t>9201</t>
  </si>
  <si>
    <t>9101</t>
  </si>
  <si>
    <t>9002</t>
  </si>
  <si>
    <t>9891</t>
  </si>
  <si>
    <t>11</t>
  </si>
  <si>
    <t>9791</t>
  </si>
  <si>
    <t>9691</t>
  </si>
  <si>
    <t>9591</t>
  </si>
  <si>
    <t>9491</t>
  </si>
  <si>
    <t>9391</t>
  </si>
  <si>
    <t>9291</t>
  </si>
  <si>
    <t>9191</t>
  </si>
  <si>
    <t>9091</t>
  </si>
  <si>
    <t>3/12</t>
  </si>
  <si>
    <t>9983</t>
  </si>
  <si>
    <t>12/13</t>
  </si>
  <si>
    <t>4/12/13</t>
  </si>
  <si>
    <t>9883</t>
  </si>
  <si>
    <t>9783</t>
  </si>
  <si>
    <t>9683</t>
  </si>
  <si>
    <t>9583</t>
  </si>
  <si>
    <t>9483</t>
  </si>
  <si>
    <t>9383</t>
  </si>
  <si>
    <t>9283</t>
  </si>
  <si>
    <t>9183</t>
  </si>
  <si>
    <t>9083</t>
  </si>
  <si>
    <t>12/13/21</t>
  </si>
  <si>
    <t>9084</t>
  </si>
  <si>
    <t>12/21</t>
  </si>
  <si>
    <t>9087</t>
  </si>
  <si>
    <t>12/20/21</t>
  </si>
  <si>
    <t>9088</t>
  </si>
  <si>
    <t>12/20</t>
  </si>
  <si>
    <t>8987</t>
  </si>
  <si>
    <t>20/21</t>
  </si>
  <si>
    <t>8887</t>
  </si>
  <si>
    <t>8787</t>
  </si>
  <si>
    <t>8687</t>
  </si>
  <si>
    <t>8587</t>
  </si>
  <si>
    <t>8487</t>
  </si>
  <si>
    <t>8387</t>
  </si>
  <si>
    <t>8287</t>
  </si>
  <si>
    <t>8988</t>
  </si>
  <si>
    <t>20</t>
  </si>
  <si>
    <t>8888</t>
  </si>
  <si>
    <t>8788</t>
  </si>
  <si>
    <t>8688</t>
  </si>
  <si>
    <t>8588</t>
  </si>
  <si>
    <t>8488</t>
  </si>
  <si>
    <t>8388</t>
  </si>
  <si>
    <t>8288</t>
  </si>
  <si>
    <t>9884</t>
  </si>
  <si>
    <t>9784</t>
  </si>
  <si>
    <t>9684</t>
  </si>
  <si>
    <t>9584</t>
  </si>
  <si>
    <t>9484</t>
  </si>
  <si>
    <t>9384</t>
  </si>
  <si>
    <t>9284</t>
  </si>
  <si>
    <t>9184</t>
  </si>
  <si>
    <t>12</t>
  </si>
  <si>
    <t>9876</t>
  </si>
  <si>
    <t>13</t>
  </si>
  <si>
    <t>9776</t>
  </si>
  <si>
    <t>9676</t>
  </si>
  <si>
    <t>9576</t>
  </si>
  <si>
    <t>9475</t>
  </si>
  <si>
    <t>9376</t>
  </si>
  <si>
    <t>9276</t>
  </si>
  <si>
    <t>9176</t>
  </si>
  <si>
    <t>9076</t>
  </si>
  <si>
    <t>9976</t>
  </si>
  <si>
    <t>5/13</t>
  </si>
  <si>
    <t>9079</t>
  </si>
  <si>
    <t>9080</t>
  </si>
  <si>
    <t>13/22</t>
  </si>
  <si>
    <t>13/21/22</t>
  </si>
  <si>
    <t>13/21</t>
  </si>
  <si>
    <t>9868</t>
  </si>
  <si>
    <t>14/15</t>
  </si>
  <si>
    <t>9768</t>
  </si>
  <si>
    <t>9668</t>
  </si>
  <si>
    <t>9568</t>
  </si>
  <si>
    <t>9468</t>
  </si>
  <si>
    <t>9268</t>
  </si>
  <si>
    <t>9168</t>
  </si>
  <si>
    <t>9068</t>
  </si>
  <si>
    <t>14/15/23</t>
  </si>
  <si>
    <t>9869</t>
  </si>
  <si>
    <t>14</t>
  </si>
  <si>
    <t>9769</t>
  </si>
  <si>
    <t>9669</t>
  </si>
  <si>
    <t>9569</t>
  </si>
  <si>
    <t>9469</t>
  </si>
  <si>
    <t>9369</t>
  </si>
  <si>
    <t>9269</t>
  </si>
  <si>
    <t>9169</t>
  </si>
  <si>
    <t>9069</t>
  </si>
  <si>
    <t>14/23</t>
  </si>
  <si>
    <t>9072</t>
  </si>
  <si>
    <t>14/22</t>
  </si>
  <si>
    <t>9860</t>
  </si>
  <si>
    <t>15/16</t>
  </si>
  <si>
    <t>9760</t>
  </si>
  <si>
    <t>9660</t>
  </si>
  <si>
    <t>9560</t>
  </si>
  <si>
    <t>9460</t>
  </si>
  <si>
    <t>9360</t>
  </si>
  <si>
    <t>9260</t>
  </si>
  <si>
    <t>9160</t>
  </si>
  <si>
    <t>9861</t>
  </si>
  <si>
    <t>9761</t>
  </si>
  <si>
    <t>9661</t>
  </si>
  <si>
    <t>9561</t>
  </si>
  <si>
    <t>9461</t>
  </si>
  <si>
    <t>9361</t>
  </si>
  <si>
    <t>9261</t>
  </si>
  <si>
    <t>9161</t>
  </si>
  <si>
    <t>9061</t>
  </si>
  <si>
    <t>15</t>
  </si>
  <si>
    <t>15/24</t>
  </si>
  <si>
    <t>9064</t>
  </si>
  <si>
    <t>15/23</t>
  </si>
  <si>
    <t>9060</t>
  </si>
  <si>
    <t>15/16/24</t>
  </si>
  <si>
    <t>9852</t>
  </si>
  <si>
    <t>16/17</t>
  </si>
  <si>
    <t>9752</t>
  </si>
  <si>
    <t>9652</t>
  </si>
  <si>
    <t>9552</t>
  </si>
  <si>
    <t>9452</t>
  </si>
  <si>
    <t>9352</t>
  </si>
  <si>
    <t>9252</t>
  </si>
  <si>
    <t>9152</t>
  </si>
  <si>
    <t>9052</t>
  </si>
  <si>
    <t>16/17/25</t>
  </si>
  <si>
    <t>9853</t>
  </si>
  <si>
    <t>16</t>
  </si>
  <si>
    <t>9753</t>
  </si>
  <si>
    <t>9653</t>
  </si>
  <si>
    <t>9553</t>
  </si>
  <si>
    <t>9453</t>
  </si>
  <si>
    <t>9353</t>
  </si>
  <si>
    <t>9253</t>
  </si>
  <si>
    <t>9153</t>
  </si>
  <si>
    <t>9053</t>
  </si>
  <si>
    <t>16/25</t>
  </si>
  <si>
    <t>9056</t>
  </si>
  <si>
    <t>16/24/25</t>
  </si>
  <si>
    <t>9057</t>
  </si>
  <si>
    <t>16/24</t>
  </si>
  <si>
    <t>9846</t>
  </si>
  <si>
    <t>17</t>
  </si>
  <si>
    <t>8746</t>
  </si>
  <si>
    <t>9646</t>
  </si>
  <si>
    <t>9546</t>
  </si>
  <si>
    <t>9446</t>
  </si>
  <si>
    <t>9346</t>
  </si>
  <si>
    <t>9246</t>
  </si>
  <si>
    <t>9146</t>
  </si>
  <si>
    <t>9046</t>
  </si>
  <si>
    <t>17/26</t>
  </si>
  <si>
    <t>9048</t>
  </si>
  <si>
    <t>17/25/26</t>
  </si>
  <si>
    <t>9049</t>
  </si>
  <si>
    <t>17/25</t>
  </si>
  <si>
    <t>9844</t>
  </si>
  <si>
    <t>18</t>
  </si>
  <si>
    <t>9745</t>
  </si>
  <si>
    <t>9644</t>
  </si>
  <si>
    <t>9544</t>
  </si>
  <si>
    <t>9444</t>
  </si>
  <si>
    <t>9342</t>
  </si>
  <si>
    <t>9242</t>
  </si>
  <si>
    <t>9142</t>
  </si>
  <si>
    <t>9042</t>
  </si>
  <si>
    <t>18/26</t>
  </si>
  <si>
    <t>8903</t>
  </si>
  <si>
    <t>8803</t>
  </si>
  <si>
    <t>8703</t>
  </si>
  <si>
    <t>9095</t>
  </si>
  <si>
    <t>19</t>
  </si>
  <si>
    <t>8995</t>
  </si>
  <si>
    <t>8895</t>
  </si>
  <si>
    <t>8795</t>
  </si>
  <si>
    <t>8695</t>
  </si>
  <si>
    <t>8595</t>
  </si>
  <si>
    <t>8495</t>
  </si>
  <si>
    <t>8395</t>
  </si>
  <si>
    <t>8295</t>
  </si>
  <si>
    <t>8195</t>
  </si>
  <si>
    <t>8600</t>
  </si>
  <si>
    <t>8599</t>
  </si>
  <si>
    <t>9000</t>
  </si>
  <si>
    <t>8900</t>
  </si>
  <si>
    <t>8800</t>
  </si>
  <si>
    <t>8700</t>
  </si>
  <si>
    <t>29</t>
  </si>
  <si>
    <t>8399</t>
  </si>
  <si>
    <t>8298</t>
  </si>
  <si>
    <t>19/27</t>
  </si>
  <si>
    <t>8198</t>
  </si>
  <si>
    <t>8979</t>
  </si>
  <si>
    <t>21/22</t>
  </si>
  <si>
    <t>8879</t>
  </si>
  <si>
    <t>8779</t>
  </si>
  <si>
    <t>8679</t>
  </si>
  <si>
    <t>8579</t>
  </si>
  <si>
    <t>8479</t>
  </si>
  <si>
    <t>8379</t>
  </si>
  <si>
    <t>8279</t>
  </si>
  <si>
    <t>8980</t>
  </si>
  <si>
    <t>8880</t>
  </si>
  <si>
    <t>8780</t>
  </si>
  <si>
    <t>8680</t>
  </si>
  <si>
    <t>8580</t>
  </si>
  <si>
    <t>8480</t>
  </si>
  <si>
    <t>8380</t>
  </si>
  <si>
    <t>8280</t>
  </si>
  <si>
    <t>21</t>
  </si>
  <si>
    <t>8972</t>
  </si>
  <si>
    <t>8872</t>
  </si>
  <si>
    <t>8772</t>
  </si>
  <si>
    <t>8672</t>
  </si>
  <si>
    <t>8572</t>
  </si>
  <si>
    <t>8472</t>
  </si>
  <si>
    <t>8372</t>
  </si>
  <si>
    <t>8272</t>
  </si>
  <si>
    <t>22</t>
  </si>
  <si>
    <t>8172</t>
  </si>
  <si>
    <t>22/30</t>
  </si>
  <si>
    <t>8175</t>
  </si>
  <si>
    <t>8176</t>
  </si>
  <si>
    <t>8183</t>
  </si>
  <si>
    <t>29/30</t>
  </si>
  <si>
    <t>8964</t>
  </si>
  <si>
    <t>23</t>
  </si>
  <si>
    <t>8864</t>
  </si>
  <si>
    <t>8764</t>
  </si>
  <si>
    <t>8664</t>
  </si>
  <si>
    <t>8564</t>
  </si>
  <si>
    <t>8464</t>
  </si>
  <si>
    <t>8364</t>
  </si>
  <si>
    <t>8264</t>
  </si>
  <si>
    <t>8956</t>
  </si>
  <si>
    <t>8856</t>
  </si>
  <si>
    <t>8756</t>
  </si>
  <si>
    <t>8656</t>
  </si>
  <si>
    <t>8556</t>
  </si>
  <si>
    <t>8456</t>
  </si>
  <si>
    <t>8356</t>
  </si>
  <si>
    <t>8256</t>
  </si>
  <si>
    <t>24/25</t>
  </si>
  <si>
    <t>8957</t>
  </si>
  <si>
    <t>24</t>
  </si>
  <si>
    <t>8857</t>
  </si>
  <si>
    <t>8757</t>
  </si>
  <si>
    <t>8657</t>
  </si>
  <si>
    <t>8557</t>
  </si>
  <si>
    <t>8457</t>
  </si>
  <si>
    <t>8357</t>
  </si>
  <si>
    <t>8257</t>
  </si>
  <si>
    <t>8948</t>
  </si>
  <si>
    <t>8848</t>
  </si>
  <si>
    <t>8748</t>
  </si>
  <si>
    <t>8648</t>
  </si>
  <si>
    <t>8548</t>
  </si>
  <si>
    <t>8448</t>
  </si>
  <si>
    <t>8348</t>
  </si>
  <si>
    <t>8248</t>
  </si>
  <si>
    <t>25/26</t>
  </si>
  <si>
    <t>8949</t>
  </si>
  <si>
    <t>8849</t>
  </si>
  <si>
    <t>8749</t>
  </si>
  <si>
    <t>8649</t>
  </si>
  <si>
    <t>8549</t>
  </si>
  <si>
    <t>8449</t>
  </si>
  <si>
    <t>8349</t>
  </si>
  <si>
    <t>8249</t>
  </si>
  <si>
    <t>25</t>
  </si>
  <si>
    <t>8943</t>
  </si>
  <si>
    <t>26</t>
  </si>
  <si>
    <t>8843</t>
  </si>
  <si>
    <t>8743</t>
  </si>
  <si>
    <t>8643</t>
  </si>
  <si>
    <t>8544</t>
  </si>
  <si>
    <t>8442</t>
  </si>
  <si>
    <t>8340</t>
  </si>
  <si>
    <t>8240</t>
  </si>
  <si>
    <t>8190</t>
  </si>
  <si>
    <t>27/28</t>
  </si>
  <si>
    <t>8090</t>
  </si>
  <si>
    <t>7990</t>
  </si>
  <si>
    <t>7890</t>
  </si>
  <si>
    <t>7790</t>
  </si>
  <si>
    <t>7690</t>
  </si>
  <si>
    <t>8191</t>
  </si>
  <si>
    <t>27</t>
  </si>
  <si>
    <t>8091</t>
  </si>
  <si>
    <t>7991</t>
  </si>
  <si>
    <t>7891</t>
  </si>
  <si>
    <t>7791</t>
  </si>
  <si>
    <t>7691</t>
  </si>
  <si>
    <t>8098</t>
  </si>
  <si>
    <t>7999</t>
  </si>
  <si>
    <t>7899</t>
  </si>
  <si>
    <t>7796</t>
  </si>
  <si>
    <t>7693</t>
  </si>
  <si>
    <t>28</t>
  </si>
  <si>
    <t>8083</t>
  </si>
  <si>
    <t>7983</t>
  </si>
  <si>
    <t>7883</t>
  </si>
  <si>
    <t>7783</t>
  </si>
  <si>
    <t>7683</t>
  </si>
  <si>
    <t>7583</t>
  </si>
  <si>
    <t>7483</t>
  </si>
  <si>
    <t>7383</t>
  </si>
  <si>
    <t>7591</t>
  </si>
  <si>
    <t>7489</t>
  </si>
  <si>
    <t>7389</t>
  </si>
  <si>
    <t>8075</t>
  </si>
  <si>
    <t>7975</t>
  </si>
  <si>
    <t>7875</t>
  </si>
  <si>
    <t>7775</t>
  </si>
  <si>
    <t>7675</t>
  </si>
  <si>
    <t>7475</t>
  </si>
  <si>
    <t>7375</t>
  </si>
  <si>
    <t>8076</t>
  </si>
  <si>
    <t>7976</t>
  </si>
  <si>
    <t>7876</t>
  </si>
  <si>
    <t>7776</t>
  </si>
  <si>
    <t>7676</t>
  </si>
  <si>
    <t>7576</t>
  </si>
  <si>
    <t>7476</t>
  </si>
  <si>
    <t>7376</t>
  </si>
  <si>
    <t>8168</t>
  </si>
  <si>
    <t>8068</t>
  </si>
  <si>
    <t>7968</t>
  </si>
  <si>
    <t>7868</t>
  </si>
  <si>
    <t>7768</t>
  </si>
  <si>
    <t>7668</t>
  </si>
  <si>
    <t>7568</t>
  </si>
  <si>
    <t>7468</t>
  </si>
  <si>
    <t>7368</t>
  </si>
  <si>
    <t>30</t>
  </si>
  <si>
    <t>8160</t>
  </si>
  <si>
    <t>31/32</t>
  </si>
  <si>
    <t>8060</t>
  </si>
  <si>
    <t>7960</t>
  </si>
  <si>
    <t>7860</t>
  </si>
  <si>
    <t>7760</t>
  </si>
  <si>
    <t>7560</t>
  </si>
  <si>
    <t>7460</t>
  </si>
  <si>
    <t>7360</t>
  </si>
  <si>
    <t>7660</t>
  </si>
  <si>
    <t>8161</t>
  </si>
  <si>
    <t>8061</t>
  </si>
  <si>
    <t>7961</t>
  </si>
  <si>
    <t>7861</t>
  </si>
  <si>
    <t>7761</t>
  </si>
  <si>
    <t>7661</t>
  </si>
  <si>
    <t>7561</t>
  </si>
  <si>
    <t>7461</t>
  </si>
  <si>
    <t>7361</t>
  </si>
  <si>
    <t>31</t>
  </si>
  <si>
    <t>8153</t>
  </si>
  <si>
    <t>32</t>
  </si>
  <si>
    <t>8053</t>
  </si>
  <si>
    <t>7953</t>
  </si>
  <si>
    <t>7853</t>
  </si>
  <si>
    <t>7753</t>
  </si>
  <si>
    <t>7653</t>
  </si>
  <si>
    <t>7553</t>
  </si>
  <si>
    <t>7453</t>
  </si>
  <si>
    <t>7353</t>
  </si>
  <si>
    <t>8146</t>
  </si>
  <si>
    <t>8046</t>
  </si>
  <si>
    <t>7946</t>
  </si>
  <si>
    <t>7846</t>
  </si>
  <si>
    <t>7746</t>
  </si>
  <si>
    <t>7646</t>
  </si>
  <si>
    <t>7546</t>
  </si>
  <si>
    <t>7446</t>
  </si>
  <si>
    <t>7346</t>
  </si>
  <si>
    <t>33</t>
  </si>
  <si>
    <t>8139</t>
  </si>
  <si>
    <t>34</t>
  </si>
  <si>
    <t>8039</t>
  </si>
  <si>
    <t>7939</t>
  </si>
  <si>
    <t>7839</t>
  </si>
  <si>
    <t>7739</t>
  </si>
  <si>
    <t>7639</t>
  </si>
  <si>
    <t>7539</t>
  </si>
  <si>
    <t>7439</t>
  </si>
  <si>
    <t>7339</t>
  </si>
  <si>
    <t>35</t>
  </si>
  <si>
    <t>7535</t>
  </si>
  <si>
    <t>7435</t>
  </si>
  <si>
    <t>7333</t>
  </si>
  <si>
    <t>7280</t>
  </si>
  <si>
    <t>36/37</t>
  </si>
  <si>
    <t>7180</t>
  </si>
  <si>
    <t>7080</t>
  </si>
  <si>
    <t>6980</t>
  </si>
  <si>
    <t>6880</t>
  </si>
  <si>
    <t>6780</t>
  </si>
  <si>
    <t>7281</t>
  </si>
  <si>
    <t>7181</t>
  </si>
  <si>
    <t>7081</t>
  </si>
  <si>
    <t>6981</t>
  </si>
  <si>
    <t>6881</t>
  </si>
  <si>
    <t>6781</t>
  </si>
  <si>
    <t>36</t>
  </si>
  <si>
    <t>7287</t>
  </si>
  <si>
    <t>7188</t>
  </si>
  <si>
    <t>7088</t>
  </si>
  <si>
    <t>6988</t>
  </si>
  <si>
    <t>6887</t>
  </si>
  <si>
    <t>6782</t>
  </si>
  <si>
    <t>7273</t>
  </si>
  <si>
    <t>37</t>
  </si>
  <si>
    <t>7173</t>
  </si>
  <si>
    <t>7073</t>
  </si>
  <si>
    <t>6973</t>
  </si>
  <si>
    <t>6873</t>
  </si>
  <si>
    <t>6773</t>
  </si>
  <si>
    <t>6673</t>
  </si>
  <si>
    <t>6573</t>
  </si>
  <si>
    <t>6473</t>
  </si>
  <si>
    <t>6680</t>
  </si>
  <si>
    <t>6580</t>
  </si>
  <si>
    <t>7265</t>
  </si>
  <si>
    <t>38/39</t>
  </si>
  <si>
    <t>7165</t>
  </si>
  <si>
    <t>7065</t>
  </si>
  <si>
    <t>6965</t>
  </si>
  <si>
    <t>6865</t>
  </si>
  <si>
    <t>6765</t>
  </si>
  <si>
    <t>6665</t>
  </si>
  <si>
    <t>6565</t>
  </si>
  <si>
    <t>7266</t>
  </si>
  <si>
    <t>38</t>
  </si>
  <si>
    <t>7166</t>
  </si>
  <si>
    <t>7066</t>
  </si>
  <si>
    <t>6966</t>
  </si>
  <si>
    <t>6866</t>
  </si>
  <si>
    <t>6766</t>
  </si>
  <si>
    <t>6666</t>
  </si>
  <si>
    <t>6566</t>
  </si>
  <si>
    <t>7257</t>
  </si>
  <si>
    <t>7157</t>
  </si>
  <si>
    <t>7057</t>
  </si>
  <si>
    <t>6957</t>
  </si>
  <si>
    <t>6857</t>
  </si>
  <si>
    <t>6757</t>
  </si>
  <si>
    <t>6657</t>
  </si>
  <si>
    <t>6557</t>
  </si>
  <si>
    <t>39/40</t>
  </si>
  <si>
    <t>7258</t>
  </si>
  <si>
    <t>7158</t>
  </si>
  <si>
    <t>7058</t>
  </si>
  <si>
    <t>6958</t>
  </si>
  <si>
    <t>6858</t>
  </si>
  <si>
    <t>6758</t>
  </si>
  <si>
    <t>6658</t>
  </si>
  <si>
    <t>6558</t>
  </si>
  <si>
    <t>39</t>
  </si>
  <si>
    <t>7250</t>
  </si>
  <si>
    <t>40/41</t>
  </si>
  <si>
    <t>7150</t>
  </si>
  <si>
    <t>7050</t>
  </si>
  <si>
    <t>6950</t>
  </si>
  <si>
    <t>6850</t>
  </si>
  <si>
    <t>6750</t>
  </si>
  <si>
    <t>6650</t>
  </si>
  <si>
    <t>6550</t>
  </si>
  <si>
    <t>7251</t>
  </si>
  <si>
    <t>7151</t>
  </si>
  <si>
    <t>7051</t>
  </si>
  <si>
    <t>6951</t>
  </si>
  <si>
    <t>6851</t>
  </si>
  <si>
    <t>6751</t>
  </si>
  <si>
    <t>6651</t>
  </si>
  <si>
    <t>6551</t>
  </si>
  <si>
    <t>40</t>
  </si>
  <si>
    <t>7242</t>
  </si>
  <si>
    <t>7142</t>
  </si>
  <si>
    <t>7042</t>
  </si>
  <si>
    <t>6942</t>
  </si>
  <si>
    <t>6842</t>
  </si>
  <si>
    <t>6742</t>
  </si>
  <si>
    <t>6642</t>
  </si>
  <si>
    <t>6542</t>
  </si>
  <si>
    <t>41/42</t>
  </si>
  <si>
    <t>7243</t>
  </si>
  <si>
    <t>7143</t>
  </si>
  <si>
    <t>7043</t>
  </si>
  <si>
    <t>6943</t>
  </si>
  <si>
    <t>6843</t>
  </si>
  <si>
    <t>6743</t>
  </si>
  <si>
    <t>6643</t>
  </si>
  <si>
    <t>6543</t>
  </si>
  <si>
    <t>41</t>
  </si>
  <si>
    <t>7235</t>
  </si>
  <si>
    <t>7135</t>
  </si>
  <si>
    <t>7035</t>
  </si>
  <si>
    <t>6935</t>
  </si>
  <si>
    <t>6835</t>
  </si>
  <si>
    <t>6735</t>
  </si>
  <si>
    <t>6635</t>
  </si>
  <si>
    <t>6535</t>
  </si>
  <si>
    <t>42/43</t>
  </si>
  <si>
    <t>7236</t>
  </si>
  <si>
    <t>42</t>
  </si>
  <si>
    <t>7136</t>
  </si>
  <si>
    <t>7036</t>
  </si>
  <si>
    <t>6936</t>
  </si>
  <si>
    <t>6836</t>
  </si>
  <si>
    <t>6736</t>
  </si>
  <si>
    <t>6636</t>
  </si>
  <si>
    <t>6536</t>
  </si>
  <si>
    <t>7233</t>
  </si>
  <si>
    <t>43</t>
  </si>
  <si>
    <t>7132</t>
  </si>
  <si>
    <t>7031</t>
  </si>
  <si>
    <t>6930</t>
  </si>
  <si>
    <t>6828</t>
  </si>
  <si>
    <t>6728</t>
  </si>
  <si>
    <t>6627</t>
  </si>
  <si>
    <t>6527</t>
  </si>
  <si>
    <t>6472</t>
  </si>
  <si>
    <t>44</t>
  </si>
  <si>
    <t>6372</t>
  </si>
  <si>
    <t>6275</t>
  </si>
  <si>
    <t>6175</t>
  </si>
  <si>
    <t>6075</t>
  </si>
  <si>
    <t>5976</t>
  </si>
  <si>
    <t>6480</t>
  </si>
  <si>
    <t>6380</t>
  </si>
  <si>
    <t>6280</t>
  </si>
  <si>
    <t>6179</t>
  </si>
  <si>
    <t>6079</t>
  </si>
  <si>
    <t>5978</t>
  </si>
  <si>
    <t>5972</t>
  </si>
  <si>
    <t>5872</t>
  </si>
  <si>
    <t>5772</t>
  </si>
  <si>
    <t>5672</t>
  </si>
  <si>
    <t>5973</t>
  </si>
  <si>
    <t>5873</t>
  </si>
  <si>
    <t>5773</t>
  </si>
  <si>
    <t>5673</t>
  </si>
  <si>
    <t>6464</t>
  </si>
  <si>
    <t>45/46</t>
  </si>
  <si>
    <t>6364</t>
  </si>
  <si>
    <t>6264</t>
  </si>
  <si>
    <t>6164</t>
  </si>
  <si>
    <t>6064</t>
  </si>
  <si>
    <t>5964</t>
  </si>
  <si>
    <t>5864</t>
  </si>
  <si>
    <t>5764</t>
  </si>
  <si>
    <t>5664</t>
  </si>
  <si>
    <t>6272</t>
  </si>
  <si>
    <t>6172</t>
  </si>
  <si>
    <t>6072</t>
  </si>
  <si>
    <t>6457</t>
  </si>
  <si>
    <t>6357</t>
  </si>
  <si>
    <t>6257</t>
  </si>
  <si>
    <t>6157</t>
  </si>
  <si>
    <t>6057</t>
  </si>
  <si>
    <t>5957</t>
  </si>
  <si>
    <t>5857</t>
  </si>
  <si>
    <t>5757</t>
  </si>
  <si>
    <t>5657</t>
  </si>
  <si>
    <t>46</t>
  </si>
  <si>
    <t>46/47</t>
  </si>
  <si>
    <t>6458</t>
  </si>
  <si>
    <t>6358</t>
  </si>
  <si>
    <t>6258</t>
  </si>
  <si>
    <t>6158</t>
  </si>
  <si>
    <t>6058</t>
  </si>
  <si>
    <t>5958</t>
  </si>
  <si>
    <t>5858</t>
  </si>
  <si>
    <t>5758</t>
  </si>
  <si>
    <t>5658</t>
  </si>
  <si>
    <t>6450</t>
  </si>
  <si>
    <t>47/48</t>
  </si>
  <si>
    <t>6350</t>
  </si>
  <si>
    <t>6250</t>
  </si>
  <si>
    <t>6150</t>
  </si>
  <si>
    <t>6050</t>
  </si>
  <si>
    <t>5950</t>
  </si>
  <si>
    <t>5850</t>
  </si>
  <si>
    <t>5750</t>
  </si>
  <si>
    <t>5650</t>
  </si>
  <si>
    <t>6451</t>
  </si>
  <si>
    <t>6351</t>
  </si>
  <si>
    <t>6251</t>
  </si>
  <si>
    <t>6151</t>
  </si>
  <si>
    <t>6051</t>
  </si>
  <si>
    <t>5951</t>
  </si>
  <si>
    <t>5851</t>
  </si>
  <si>
    <t>5751</t>
  </si>
  <si>
    <t>5651</t>
  </si>
  <si>
    <t>47</t>
  </si>
  <si>
    <t>6443</t>
  </si>
  <si>
    <t>6343</t>
  </si>
  <si>
    <t>6243</t>
  </si>
  <si>
    <t>6143</t>
  </si>
  <si>
    <t>6043</t>
  </si>
  <si>
    <t>5943</t>
  </si>
  <si>
    <t>5843</t>
  </si>
  <si>
    <t>5743</t>
  </si>
  <si>
    <t>5643</t>
  </si>
  <si>
    <t>48</t>
  </si>
  <si>
    <t>6435</t>
  </si>
  <si>
    <t>6335</t>
  </si>
  <si>
    <t>6235</t>
  </si>
  <si>
    <t>6135</t>
  </si>
  <si>
    <t>6035</t>
  </si>
  <si>
    <t>5935</t>
  </si>
  <si>
    <t>5835</t>
  </si>
  <si>
    <t>5735</t>
  </si>
  <si>
    <t>5635</t>
  </si>
  <si>
    <t>49/50</t>
  </si>
  <si>
    <t>6436</t>
  </si>
  <si>
    <t>6336</t>
  </si>
  <si>
    <t>6236</t>
  </si>
  <si>
    <t>6136</t>
  </si>
  <si>
    <t>6036</t>
  </si>
  <si>
    <t>5936</t>
  </si>
  <si>
    <t>5836</t>
  </si>
  <si>
    <t>5736</t>
  </si>
  <si>
    <t>5636</t>
  </si>
  <si>
    <t>49</t>
  </si>
  <si>
    <t>6428</t>
  </si>
  <si>
    <t>6328</t>
  </si>
  <si>
    <t>6228</t>
  </si>
  <si>
    <t>6128</t>
  </si>
  <si>
    <t>6028</t>
  </si>
  <si>
    <t>5928</t>
  </si>
  <si>
    <t>5828</t>
  </si>
  <si>
    <t>5728</t>
  </si>
  <si>
    <t>5628</t>
  </si>
  <si>
    <t>50</t>
  </si>
  <si>
    <t>6227</t>
  </si>
  <si>
    <t>50/51</t>
  </si>
  <si>
    <t>6127</t>
  </si>
  <si>
    <t>6027</t>
  </si>
  <si>
    <t>5927</t>
  </si>
  <si>
    <t>51</t>
  </si>
  <si>
    <t>6226</t>
  </si>
  <si>
    <t>6126</t>
  </si>
  <si>
    <t>6026</t>
  </si>
  <si>
    <t>5926</t>
  </si>
  <si>
    <t>5568</t>
  </si>
  <si>
    <t>5468</t>
  </si>
  <si>
    <t>5368</t>
  </si>
  <si>
    <t>5268</t>
  </si>
  <si>
    <t>5168</t>
  </si>
  <si>
    <t>5068</t>
  </si>
  <si>
    <t>52/53</t>
  </si>
  <si>
    <t>5569</t>
  </si>
  <si>
    <t>52</t>
  </si>
  <si>
    <t>5469</t>
  </si>
  <si>
    <t>5369</t>
  </si>
  <si>
    <t>5269</t>
  </si>
  <si>
    <t>5169</t>
  </si>
  <si>
    <t>5069</t>
  </si>
  <si>
    <t>5561</t>
  </si>
  <si>
    <t>5461</t>
  </si>
  <si>
    <t>5361</t>
  </si>
  <si>
    <t>5261</t>
  </si>
  <si>
    <t>5161</t>
  </si>
  <si>
    <t>5061</t>
  </si>
  <si>
    <t>53</t>
  </si>
  <si>
    <t>54</t>
  </si>
  <si>
    <t>5554</t>
  </si>
  <si>
    <t>5454</t>
  </si>
  <si>
    <t>5354</t>
  </si>
  <si>
    <t>5254</t>
  </si>
  <si>
    <t>5154</t>
  </si>
  <si>
    <t>5054</t>
  </si>
  <si>
    <t>54/55</t>
  </si>
  <si>
    <t>5555</t>
  </si>
  <si>
    <t>5455</t>
  </si>
  <si>
    <t>5355</t>
  </si>
  <si>
    <t>5255</t>
  </si>
  <si>
    <t>5155</t>
  </si>
  <si>
    <t>5055</t>
  </si>
  <si>
    <t>5547</t>
  </si>
  <si>
    <t>5447</t>
  </si>
  <si>
    <t>5347</t>
  </si>
  <si>
    <t>5247</t>
  </si>
  <si>
    <t>5147</t>
  </si>
  <si>
    <t>5047</t>
  </si>
  <si>
    <t>55</t>
  </si>
  <si>
    <t>5540</t>
  </si>
  <si>
    <t>5440</t>
  </si>
  <si>
    <t>5340</t>
  </si>
  <si>
    <t>5240</t>
  </si>
  <si>
    <t>5140</t>
  </si>
  <si>
    <t>5040</t>
  </si>
  <si>
    <t>56</t>
  </si>
  <si>
    <t>Copyright © 2010 by Michael Mart (KF5HWM)</t>
  </si>
  <si>
    <t>Bearing</t>
  </si>
  <si>
    <t>Instructions:</t>
  </si>
  <si>
    <t>Enter "From:" and "To:" fields as 4-digit grid number</t>
  </si>
  <si>
    <t>Page refers to "GPS Maps Anderson County Roads"</t>
  </si>
  <si>
    <t>GPS Map.xls</t>
  </si>
  <si>
    <t>Version 1.00</t>
  </si>
  <si>
    <t>Reverse</t>
  </si>
  <si>
    <t>Rev. Dir.</t>
  </si>
  <si>
    <t>5867</t>
  </si>
  <si>
    <t>4535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</si>
</sst>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color indexed="9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49" fontId="2" fillId="2" borderId="0" xfId="0" applyNumberFormat="1" applyFont="1" applyFill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0" fillId="0" borderId="0" xfId="0" applyFont="1" applyAlignment="1" quotePrefix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178" zoomScaleNormal="178" workbookViewId="0" topLeftCell="A1">
      <selection activeCell="B1" sqref="B1"/>
    </sheetView>
  </sheetViews>
  <sheetFormatPr defaultColWidth="9.140625" defaultRowHeight="12.75"/>
  <cols>
    <col min="1" max="1" width="11.140625" style="6" bestFit="1" customWidth="1"/>
    <col min="2" max="2" width="7.00390625" style="6" customWidth="1"/>
    <col min="3" max="3" width="17.00390625" style="6" customWidth="1"/>
    <col min="4" max="9" width="9.140625" style="9" hidden="1" customWidth="1"/>
    <col min="10" max="16384" width="9.140625" style="6" customWidth="1"/>
  </cols>
  <sheetData>
    <row r="1" spans="1:10" ht="15.75">
      <c r="A1" s="2" t="s">
        <v>5</v>
      </c>
      <c r="B1" s="11" t="s">
        <v>892</v>
      </c>
      <c r="C1" s="3" t="str">
        <f>"Page "&amp;VLOOKUP(B1,Pages!$A:$B,2,TRUE)</f>
        <v>Page 45/46</v>
      </c>
      <c r="D1" s="9">
        <f>VALUE(LEFT(B1,2))</f>
        <v>58</v>
      </c>
      <c r="E1" s="9">
        <f>VALUE(RIGHT(B1,2))</f>
        <v>67</v>
      </c>
      <c r="F1" s="10">
        <f>IF(D1&gt;29,31+D1/100,32+D1/100)</f>
        <v>31.58</v>
      </c>
      <c r="G1" s="10">
        <f>IF(E1&gt;15,95+E1/100,96+E1/100)</f>
        <v>95.67</v>
      </c>
      <c r="J1" s="14" t="s">
        <v>888</v>
      </c>
    </row>
    <row r="2" spans="1:10" ht="15.75">
      <c r="A2" s="2" t="s">
        <v>4</v>
      </c>
      <c r="B2" s="11" t="s">
        <v>893</v>
      </c>
      <c r="C2" s="2" t="str">
        <f>"Page "&amp;VLOOKUP(B2,Pages!$A:$B,2,TRUE)</f>
        <v>Page N/A</v>
      </c>
      <c r="D2" s="9">
        <f>VALUE(LEFT(B2,2))</f>
        <v>45</v>
      </c>
      <c r="E2" s="9">
        <f>VALUE(RIGHT(B2,2))</f>
        <v>35</v>
      </c>
      <c r="F2" s="10">
        <f>IF(D2&gt;29,31+D2/100,32+D2/100)</f>
        <v>31.45</v>
      </c>
      <c r="G2" s="10">
        <f>IF(E2&gt;15,95+E2/100,96+E2/100)</f>
        <v>95.35</v>
      </c>
      <c r="J2" s="14" t="s">
        <v>889</v>
      </c>
    </row>
    <row r="3" spans="1:9" ht="15.75">
      <c r="A3" s="2" t="s">
        <v>1</v>
      </c>
      <c r="B3" s="8">
        <f>H3</f>
        <v>20.61393945853181</v>
      </c>
      <c r="C3" s="2" t="s">
        <v>0</v>
      </c>
      <c r="F3" s="10">
        <f>(F1-F2)*69</f>
        <v>8.969999999999931</v>
      </c>
      <c r="G3" s="10">
        <f>(G1-G2)*58</f>
        <v>18.56000000000043</v>
      </c>
      <c r="H3" s="10">
        <f>SQRT(F3^2+G3^2)</f>
        <v>20.61393945853181</v>
      </c>
      <c r="I3" s="9">
        <f>IF(H3&lt;&gt;0,IF(F3&gt;0,IF(G3&gt;=0,90+DEGREES(ASIN(ABS(F3/H3))),270-DEGREES(ASIN(ABS(F3/H3)))),IF(G3&gt;=0,90-DEGREES(ASIN(ABS(F3/H3))),270+DEGREES(ASIN(ABS(F3/H3))))),0)</f>
        <v>115.7943581672589</v>
      </c>
    </row>
    <row r="4" spans="1:3" ht="15.75">
      <c r="A4" s="2" t="s">
        <v>884</v>
      </c>
      <c r="B4" s="4">
        <f>I3</f>
        <v>115.7943581672589</v>
      </c>
      <c r="C4" s="2" t="s">
        <v>3</v>
      </c>
    </row>
    <row r="5" spans="1:3" ht="15.75">
      <c r="A5" s="2" t="s">
        <v>2</v>
      </c>
      <c r="B5" s="5" t="str">
        <f>VLOOKUP(B4,E8:F24,2,TRUE)</f>
        <v>ESE</v>
      </c>
      <c r="C5" s="2"/>
    </row>
    <row r="6" spans="1:3" ht="15.75">
      <c r="A6" s="2" t="s">
        <v>890</v>
      </c>
      <c r="B6" s="4">
        <f>IF(B4&lt;180,B4+180,B4-180)</f>
        <v>295.7943581672589</v>
      </c>
      <c r="C6" s="2" t="s">
        <v>3</v>
      </c>
    </row>
    <row r="7" spans="1:3" ht="15.75">
      <c r="A7" s="2" t="s">
        <v>891</v>
      </c>
      <c r="B7" s="5" t="str">
        <f>VLOOKUP(B6,E8:F24,2,TRUE)</f>
        <v>WNW</v>
      </c>
      <c r="C7" s="2"/>
    </row>
    <row r="8" spans="5:6" ht="12.75">
      <c r="E8" s="9">
        <v>0</v>
      </c>
      <c r="F8" s="9" t="s">
        <v>6</v>
      </c>
    </row>
    <row r="9" spans="1:6" ht="15.75">
      <c r="A9" s="12" t="s">
        <v>885</v>
      </c>
      <c r="E9" s="9">
        <v>11.25</v>
      </c>
      <c r="F9" s="9" t="s">
        <v>7</v>
      </c>
    </row>
    <row r="10" spans="1:6" ht="15.75">
      <c r="A10" s="2" t="s">
        <v>886</v>
      </c>
      <c r="E10" s="9">
        <f>E9+22.5</f>
        <v>33.75</v>
      </c>
      <c r="F10" s="9" t="s">
        <v>8</v>
      </c>
    </row>
    <row r="11" spans="1:6" ht="15.75">
      <c r="A11" s="2" t="s">
        <v>887</v>
      </c>
      <c r="C11" s="7"/>
      <c r="E11" s="9">
        <f aca="true" t="shared" si="0" ref="E11:E24">E10+22.5</f>
        <v>56.25</v>
      </c>
      <c r="F11" s="9" t="s">
        <v>9</v>
      </c>
    </row>
    <row r="12" spans="1:6" ht="15.75">
      <c r="A12" s="2" t="s">
        <v>883</v>
      </c>
      <c r="E12" s="9">
        <f t="shared" si="0"/>
        <v>78.75</v>
      </c>
      <c r="F12" s="9" t="s">
        <v>10</v>
      </c>
    </row>
    <row r="13" spans="5:6" ht="12.75">
      <c r="E13" s="9">
        <f t="shared" si="0"/>
        <v>101.25</v>
      </c>
      <c r="F13" s="9" t="s">
        <v>11</v>
      </c>
    </row>
    <row r="14" spans="5:6" ht="12.75">
      <c r="E14" s="9">
        <f t="shared" si="0"/>
        <v>123.75</v>
      </c>
      <c r="F14" s="9" t="s">
        <v>12</v>
      </c>
    </row>
    <row r="15" spans="2:6" ht="12.75">
      <c r="B15" s="13"/>
      <c r="E15" s="9">
        <f t="shared" si="0"/>
        <v>146.25</v>
      </c>
      <c r="F15" s="9" t="s">
        <v>13</v>
      </c>
    </row>
    <row r="16" spans="5:6" ht="12.75">
      <c r="E16" s="9">
        <f t="shared" si="0"/>
        <v>168.75</v>
      </c>
      <c r="F16" s="9" t="s">
        <v>14</v>
      </c>
    </row>
    <row r="17" spans="5:6" ht="12.75">
      <c r="E17" s="9">
        <f t="shared" si="0"/>
        <v>191.25</v>
      </c>
      <c r="F17" s="9" t="s">
        <v>15</v>
      </c>
    </row>
    <row r="18" spans="5:6" ht="12.75">
      <c r="E18" s="9">
        <f t="shared" si="0"/>
        <v>213.75</v>
      </c>
      <c r="F18" s="9" t="s">
        <v>16</v>
      </c>
    </row>
    <row r="19" spans="5:6" ht="12.75">
      <c r="E19" s="9">
        <f t="shared" si="0"/>
        <v>236.25</v>
      </c>
      <c r="F19" s="9" t="s">
        <v>17</v>
      </c>
    </row>
    <row r="20" spans="5:6" ht="12.75">
      <c r="E20" s="9">
        <f t="shared" si="0"/>
        <v>258.75</v>
      </c>
      <c r="F20" s="9" t="s">
        <v>18</v>
      </c>
    </row>
    <row r="21" spans="5:6" ht="12.75">
      <c r="E21" s="9">
        <f t="shared" si="0"/>
        <v>281.25</v>
      </c>
      <c r="F21" s="9" t="s">
        <v>19</v>
      </c>
    </row>
    <row r="22" spans="5:6" ht="12.75">
      <c r="E22" s="9">
        <f t="shared" si="0"/>
        <v>303.75</v>
      </c>
      <c r="F22" s="9" t="s">
        <v>20</v>
      </c>
    </row>
    <row r="23" spans="5:6" ht="12.75">
      <c r="E23" s="9">
        <f t="shared" si="0"/>
        <v>326.25</v>
      </c>
      <c r="F23" s="9" t="s">
        <v>21</v>
      </c>
    </row>
    <row r="24" spans="5:6" ht="12.75">
      <c r="E24" s="9">
        <f t="shared" si="0"/>
        <v>348.75</v>
      </c>
      <c r="F24" s="9" t="s">
        <v>6</v>
      </c>
    </row>
  </sheetData>
  <sheetProtection password="DA8D" sheet="1" objects="1" scenarios="1" selectLockedCells="1"/>
  <dataValidations count="1">
    <dataValidation type="custom" allowBlank="1" showErrorMessage="1" errorTitle="Invalid grid number" error="Please re-enter using a four-digit number." sqref="B1:B2">
      <formula1>AND(LEN(B1)=4,ISNUMBER(VALUE(B1)))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33"/>
  <sheetViews>
    <sheetView workbookViewId="0" topLeftCell="A1">
      <selection activeCell="A1" sqref="A1"/>
    </sheetView>
  </sheetViews>
  <sheetFormatPr defaultColWidth="9.140625" defaultRowHeight="12.75"/>
  <cols>
    <col min="1" max="2" width="9.140625" style="1" customWidth="1"/>
  </cols>
  <sheetData>
    <row r="1" spans="1:2" ht="12.75">
      <c r="A1" s="1" t="s">
        <v>22</v>
      </c>
      <c r="B1" s="1">
        <v>1</v>
      </c>
    </row>
    <row r="2" spans="1:2" ht="12.75">
      <c r="A2" s="1" t="s">
        <v>23</v>
      </c>
      <c r="B2" s="1" t="s">
        <v>24</v>
      </c>
    </row>
    <row r="3" spans="1:2" ht="12.75">
      <c r="A3" s="1" t="s">
        <v>158</v>
      </c>
      <c r="B3" s="1" t="s">
        <v>150</v>
      </c>
    </row>
    <row r="4" spans="1:2" ht="12.75">
      <c r="A4" s="1" t="s">
        <v>133</v>
      </c>
      <c r="B4" s="1" t="s">
        <v>122</v>
      </c>
    </row>
    <row r="5" spans="1:2" ht="12.75">
      <c r="A5" s="1" t="s">
        <v>143</v>
      </c>
      <c r="B5" s="1" t="s">
        <v>124</v>
      </c>
    </row>
    <row r="6" spans="1:2" ht="12.75">
      <c r="A6" s="1" t="s">
        <v>107</v>
      </c>
      <c r="B6" s="1" t="s">
        <v>109</v>
      </c>
    </row>
    <row r="7" spans="1:2" ht="12.75">
      <c r="A7" s="1" t="s">
        <v>96</v>
      </c>
      <c r="B7" s="1" t="s">
        <v>75</v>
      </c>
    </row>
    <row r="8" spans="1:2" ht="12.75">
      <c r="A8" s="1" t="s">
        <v>87</v>
      </c>
      <c r="B8" s="1" t="s">
        <v>77</v>
      </c>
    </row>
    <row r="9" spans="1:2" ht="12.75">
      <c r="A9" s="1" t="s">
        <v>69</v>
      </c>
      <c r="B9" s="1" t="s">
        <v>72</v>
      </c>
    </row>
    <row r="10" spans="1:2" ht="12.75">
      <c r="A10" s="1" t="s">
        <v>53</v>
      </c>
      <c r="B10" s="1" t="s">
        <v>49</v>
      </c>
    </row>
    <row r="11" spans="1:2" ht="12.75">
      <c r="A11" s="1" t="s">
        <v>40</v>
      </c>
      <c r="B11" s="1" t="s">
        <v>43</v>
      </c>
    </row>
    <row r="12" spans="1:2" ht="12.75">
      <c r="A12" s="1" t="s">
        <v>46</v>
      </c>
      <c r="B12" s="1" t="s">
        <v>38</v>
      </c>
    </row>
    <row r="13" spans="1:2" ht="12.75">
      <c r="A13" s="1" t="s">
        <v>33</v>
      </c>
      <c r="B13" s="1" t="s">
        <v>32</v>
      </c>
    </row>
    <row r="14" spans="1:2" ht="12.75">
      <c r="A14" s="1" t="s">
        <v>63</v>
      </c>
      <c r="B14" s="1" t="s">
        <v>24</v>
      </c>
    </row>
    <row r="15" spans="1:2" ht="12.75">
      <c r="A15" s="1" t="s">
        <v>157</v>
      </c>
      <c r="B15" s="1" t="s">
        <v>150</v>
      </c>
    </row>
    <row r="16" spans="1:2" ht="12.75">
      <c r="A16" s="1" t="s">
        <v>132</v>
      </c>
      <c r="B16" s="1" t="s">
        <v>122</v>
      </c>
    </row>
    <row r="17" spans="1:2" ht="12.75">
      <c r="A17" s="1" t="s">
        <v>142</v>
      </c>
      <c r="B17" s="1" t="s">
        <v>124</v>
      </c>
    </row>
    <row r="18" spans="1:2" ht="12.75">
      <c r="A18" s="1" t="s">
        <v>106</v>
      </c>
      <c r="B18" s="1" t="s">
        <v>109</v>
      </c>
    </row>
    <row r="19" spans="1:2" ht="12.75">
      <c r="A19" s="1" t="s">
        <v>95</v>
      </c>
      <c r="B19" s="1" t="s">
        <v>75</v>
      </c>
    </row>
    <row r="20" spans="1:2" ht="12.75">
      <c r="A20" s="1" t="s">
        <v>86</v>
      </c>
      <c r="B20" s="1" t="s">
        <v>77</v>
      </c>
    </row>
    <row r="21" spans="1:2" ht="12.75">
      <c r="A21" s="1" t="s">
        <v>68</v>
      </c>
      <c r="B21" s="1" t="s">
        <v>72</v>
      </c>
    </row>
    <row r="22" spans="1:2" ht="12.75">
      <c r="A22" s="1" t="s">
        <v>52</v>
      </c>
      <c r="B22" s="1" t="s">
        <v>49</v>
      </c>
    </row>
    <row r="23" spans="1:2" ht="12.75">
      <c r="A23" s="1" t="s">
        <v>39</v>
      </c>
      <c r="B23" s="1" t="s">
        <v>43</v>
      </c>
    </row>
    <row r="24" spans="1:2" ht="12.75">
      <c r="A24" s="1" t="s">
        <v>56</v>
      </c>
      <c r="B24" s="1" t="s">
        <v>24</v>
      </c>
    </row>
    <row r="25" spans="1:2" ht="12.75">
      <c r="A25" s="1" t="s">
        <v>45</v>
      </c>
      <c r="B25" s="1" t="s">
        <v>38</v>
      </c>
    </row>
    <row r="26" spans="1:2" ht="12.75">
      <c r="A26" s="1" t="s">
        <v>25</v>
      </c>
      <c r="B26" s="1" t="s">
        <v>32</v>
      </c>
    </row>
    <row r="27" spans="1:2" ht="12.75">
      <c r="A27" s="1" t="s">
        <v>26</v>
      </c>
      <c r="B27" s="1" t="s">
        <v>24</v>
      </c>
    </row>
    <row r="28" spans="1:2" ht="12.75">
      <c r="A28" s="1" t="s">
        <v>156</v>
      </c>
      <c r="B28" s="1" t="s">
        <v>150</v>
      </c>
    </row>
    <row r="29" spans="1:2" ht="12.75">
      <c r="A29" s="1" t="s">
        <v>131</v>
      </c>
      <c r="B29" s="1" t="s">
        <v>122</v>
      </c>
    </row>
    <row r="30" spans="1:2" ht="12.75">
      <c r="A30" s="1" t="s">
        <v>141</v>
      </c>
      <c r="B30" s="1" t="s">
        <v>124</v>
      </c>
    </row>
    <row r="31" spans="1:2" ht="12.75">
      <c r="A31" s="1" t="s">
        <v>105</v>
      </c>
      <c r="B31" s="1" t="s">
        <v>109</v>
      </c>
    </row>
    <row r="32" spans="1:2" ht="12.75">
      <c r="A32" s="1" t="s">
        <v>94</v>
      </c>
      <c r="B32" s="1" t="s">
        <v>75</v>
      </c>
    </row>
    <row r="33" spans="1:2" ht="12.75">
      <c r="A33" s="1" t="s">
        <v>85</v>
      </c>
      <c r="B33" s="1" t="s">
        <v>77</v>
      </c>
    </row>
    <row r="34" spans="1:2" ht="12.75">
      <c r="A34" s="1" t="s">
        <v>67</v>
      </c>
      <c r="B34" s="1" t="s">
        <v>72</v>
      </c>
    </row>
    <row r="35" spans="1:2" ht="12.75">
      <c r="A35" s="1" t="s">
        <v>51</v>
      </c>
      <c r="B35" s="1" t="s">
        <v>49</v>
      </c>
    </row>
    <row r="36" spans="1:2" ht="12.75">
      <c r="A36" s="1" t="s">
        <v>37</v>
      </c>
      <c r="B36" s="1" t="s">
        <v>43</v>
      </c>
    </row>
    <row r="37" spans="1:2" ht="12.75">
      <c r="A37" s="1" t="s">
        <v>44</v>
      </c>
      <c r="B37" s="1" t="s">
        <v>38</v>
      </c>
    </row>
    <row r="38" spans="1:2" ht="12.75">
      <c r="A38" s="1" t="s">
        <v>27</v>
      </c>
      <c r="B38" s="1" t="s">
        <v>32</v>
      </c>
    </row>
    <row r="39" spans="1:2" ht="12.75">
      <c r="A39" s="1" t="s">
        <v>28</v>
      </c>
      <c r="B39" s="1" t="s">
        <v>24</v>
      </c>
    </row>
    <row r="40" spans="1:2" ht="12.75">
      <c r="A40" s="1" t="s">
        <v>155</v>
      </c>
      <c r="B40" s="1" t="s">
        <v>150</v>
      </c>
    </row>
    <row r="41" spans="1:2" ht="12.75">
      <c r="A41" s="1" t="s">
        <v>130</v>
      </c>
      <c r="B41" s="1" t="s">
        <v>122</v>
      </c>
    </row>
    <row r="42" spans="1:2" ht="12.75">
      <c r="A42" s="1" t="s">
        <v>140</v>
      </c>
      <c r="B42" s="1" t="s">
        <v>124</v>
      </c>
    </row>
    <row r="43" spans="1:2" ht="12.75">
      <c r="A43" s="1" t="s">
        <v>104</v>
      </c>
      <c r="B43" s="1" t="s">
        <v>109</v>
      </c>
    </row>
    <row r="44" spans="1:2" ht="12.75">
      <c r="A44" s="1" t="s">
        <v>93</v>
      </c>
      <c r="B44" s="1" t="s">
        <v>75</v>
      </c>
    </row>
    <row r="45" spans="1:2" ht="12.75">
      <c r="A45" s="1" t="s">
        <v>84</v>
      </c>
      <c r="B45" s="1" t="s">
        <v>77</v>
      </c>
    </row>
    <row r="46" spans="1:2" ht="12.75">
      <c r="A46" s="1" t="s">
        <v>66</v>
      </c>
      <c r="B46" s="1" t="s">
        <v>72</v>
      </c>
    </row>
    <row r="47" spans="1:2" ht="12.75">
      <c r="A47" s="1" t="s">
        <v>50</v>
      </c>
      <c r="B47" s="1" t="s">
        <v>49</v>
      </c>
    </row>
    <row r="48" spans="1:2" ht="12.75">
      <c r="A48" s="1" t="s">
        <v>62</v>
      </c>
      <c r="B48" s="1" t="s">
        <v>43</v>
      </c>
    </row>
    <row r="49" spans="1:2" ht="12.75">
      <c r="A49" s="1" t="s">
        <v>57</v>
      </c>
      <c r="B49" s="1" t="s">
        <v>38</v>
      </c>
    </row>
    <row r="50" spans="1:2" ht="12.75">
      <c r="A50" s="1" t="s">
        <v>29</v>
      </c>
      <c r="B50" s="1" t="s">
        <v>32</v>
      </c>
    </row>
    <row r="51" spans="1:2" ht="12.75">
      <c r="A51" s="1" t="s">
        <v>30</v>
      </c>
      <c r="B51" s="1" t="s">
        <v>24</v>
      </c>
    </row>
    <row r="52" spans="1:2" ht="12.75">
      <c r="A52" s="1" t="s">
        <v>154</v>
      </c>
      <c r="B52" s="1" t="s">
        <v>150</v>
      </c>
    </row>
    <row r="53" spans="1:2" ht="12.75">
      <c r="A53" s="1" t="s">
        <v>129</v>
      </c>
      <c r="B53" s="1" t="s">
        <v>122</v>
      </c>
    </row>
    <row r="54" spans="1:2" ht="12.75">
      <c r="A54" s="1" t="s">
        <v>139</v>
      </c>
      <c r="B54" s="1" t="s">
        <v>124</v>
      </c>
    </row>
    <row r="55" spans="1:2" ht="12.75">
      <c r="A55" s="1" t="s">
        <v>103</v>
      </c>
      <c r="B55" s="1" t="s">
        <v>109</v>
      </c>
    </row>
    <row r="56" spans="1:2" ht="12.75">
      <c r="A56" s="1" t="s">
        <v>92</v>
      </c>
      <c r="B56" s="1" t="s">
        <v>75</v>
      </c>
    </row>
    <row r="57" spans="1:2" ht="12.75">
      <c r="A57" s="1" t="s">
        <v>83</v>
      </c>
      <c r="B57" s="1" t="s">
        <v>77</v>
      </c>
    </row>
    <row r="58" spans="1:2" ht="12.75">
      <c r="A58" s="1" t="s">
        <v>65</v>
      </c>
      <c r="B58" s="1" t="s">
        <v>72</v>
      </c>
    </row>
    <row r="59" spans="1:2" ht="12.75">
      <c r="A59" s="1" t="s">
        <v>48</v>
      </c>
      <c r="B59" s="1" t="s">
        <v>49</v>
      </c>
    </row>
    <row r="60" spans="1:2" ht="12.75">
      <c r="A60" s="1" t="s">
        <v>61</v>
      </c>
      <c r="B60" s="1" t="s">
        <v>24</v>
      </c>
    </row>
    <row r="61" spans="1:2" ht="12.75">
      <c r="A61" s="1" t="s">
        <v>58</v>
      </c>
      <c r="B61" s="1" t="s">
        <v>38</v>
      </c>
    </row>
    <row r="62" spans="1:2" ht="12.75">
      <c r="A62" s="1" t="s">
        <v>31</v>
      </c>
      <c r="B62" s="1" t="s">
        <v>32</v>
      </c>
    </row>
    <row r="63" spans="1:2" ht="12.75">
      <c r="A63" s="1" t="s">
        <v>153</v>
      </c>
      <c r="B63" s="1" t="s">
        <v>150</v>
      </c>
    </row>
    <row r="64" spans="1:2" ht="12.75">
      <c r="A64" s="1" t="s">
        <v>128</v>
      </c>
      <c r="B64" s="1" t="s">
        <v>122</v>
      </c>
    </row>
    <row r="65" spans="1:2" ht="12.75">
      <c r="A65" s="1" t="s">
        <v>138</v>
      </c>
      <c r="B65" s="1" t="s">
        <v>124</v>
      </c>
    </row>
    <row r="66" spans="1:2" ht="12.75">
      <c r="A66" s="1" t="s">
        <v>102</v>
      </c>
      <c r="B66" s="1" t="s">
        <v>109</v>
      </c>
    </row>
    <row r="67" spans="1:2" ht="12.75">
      <c r="A67" s="1" t="s">
        <v>91</v>
      </c>
      <c r="B67" s="1" t="s">
        <v>75</v>
      </c>
    </row>
    <row r="68" spans="1:2" ht="12.75">
      <c r="A68" s="1" t="s">
        <v>82</v>
      </c>
      <c r="B68" s="1" t="s">
        <v>77</v>
      </c>
    </row>
    <row r="69" spans="1:2" ht="12.75">
      <c r="A69" s="1" t="s">
        <v>42</v>
      </c>
      <c r="B69" s="1" t="s">
        <v>72</v>
      </c>
    </row>
    <row r="70" spans="1:2" ht="12.75">
      <c r="A70" s="1" t="s">
        <v>73</v>
      </c>
      <c r="B70" s="1" t="s">
        <v>24</v>
      </c>
    </row>
    <row r="71" spans="1:2" ht="12.75">
      <c r="A71" s="1" t="s">
        <v>59</v>
      </c>
      <c r="B71" s="1" t="s">
        <v>38</v>
      </c>
    </row>
    <row r="72" spans="1:2" ht="12.75">
      <c r="A72" s="1" t="s">
        <v>60</v>
      </c>
      <c r="B72" s="1" t="s">
        <v>24</v>
      </c>
    </row>
    <row r="73" spans="1:2" ht="12.75">
      <c r="A73" s="1" t="s">
        <v>152</v>
      </c>
      <c r="B73" s="1" t="s">
        <v>150</v>
      </c>
    </row>
    <row r="74" spans="1:2" ht="12.75">
      <c r="A74" s="1" t="s">
        <v>127</v>
      </c>
      <c r="B74" s="1" t="s">
        <v>122</v>
      </c>
    </row>
    <row r="75" spans="1:2" ht="12.75">
      <c r="A75" s="1" t="s">
        <v>137</v>
      </c>
      <c r="B75" s="1" t="s">
        <v>124</v>
      </c>
    </row>
    <row r="76" spans="1:2" ht="12.75">
      <c r="A76" s="1" t="s">
        <v>101</v>
      </c>
      <c r="B76" s="1" t="s">
        <v>109</v>
      </c>
    </row>
    <row r="77" spans="1:2" ht="12.75">
      <c r="A77" s="1" t="s">
        <v>74</v>
      </c>
      <c r="B77" s="1" t="s">
        <v>75</v>
      </c>
    </row>
    <row r="78" spans="1:2" ht="12.75">
      <c r="A78" s="1" t="s">
        <v>76</v>
      </c>
      <c r="B78" s="1" t="s">
        <v>77</v>
      </c>
    </row>
    <row r="79" spans="1:2" ht="12.75">
      <c r="A79" s="1" t="s">
        <v>64</v>
      </c>
      <c r="B79" s="1" t="s">
        <v>72</v>
      </c>
    </row>
    <row r="80" spans="1:2" ht="12.75">
      <c r="A80" s="1" t="s">
        <v>151</v>
      </c>
      <c r="B80" s="1" t="s">
        <v>150</v>
      </c>
    </row>
    <row r="81" spans="1:2" ht="12.75">
      <c r="A81" s="1" t="s">
        <v>126</v>
      </c>
      <c r="B81" s="1" t="s">
        <v>122</v>
      </c>
    </row>
    <row r="82" spans="1:2" ht="12.75">
      <c r="A82" s="1" t="s">
        <v>136</v>
      </c>
      <c r="B82" s="1" t="s">
        <v>124</v>
      </c>
    </row>
    <row r="83" spans="1:2" ht="12.75">
      <c r="A83" s="1" t="s">
        <v>100</v>
      </c>
      <c r="B83" s="1" t="s">
        <v>109</v>
      </c>
    </row>
    <row r="84" spans="1:2" ht="12.75">
      <c r="A84" s="1" t="s">
        <v>112</v>
      </c>
      <c r="B84" s="1" t="s">
        <v>24</v>
      </c>
    </row>
    <row r="85" spans="1:2" ht="12.75">
      <c r="A85" s="1" t="s">
        <v>149</v>
      </c>
      <c r="B85" s="1" t="s">
        <v>150</v>
      </c>
    </row>
    <row r="86" spans="1:2" ht="12.75">
      <c r="A86" s="1" t="s">
        <v>121</v>
      </c>
      <c r="B86" s="1" t="s">
        <v>122</v>
      </c>
    </row>
    <row r="87" spans="1:2" ht="12.75">
      <c r="A87" s="1" t="s">
        <v>123</v>
      </c>
      <c r="B87" s="1" t="s">
        <v>124</v>
      </c>
    </row>
    <row r="88" spans="1:2" ht="12.75">
      <c r="A88" s="1" t="s">
        <v>125</v>
      </c>
      <c r="B88" s="1" t="s">
        <v>24</v>
      </c>
    </row>
    <row r="89" spans="1:2" ht="12.75">
      <c r="A89" s="1" t="s">
        <v>99</v>
      </c>
      <c r="B89" s="1" t="s">
        <v>109</v>
      </c>
    </row>
    <row r="90" spans="1:2" ht="12.75">
      <c r="A90" s="1" t="s">
        <v>111</v>
      </c>
      <c r="B90" s="1" t="s">
        <v>24</v>
      </c>
    </row>
    <row r="91" spans="1:2" ht="12.75">
      <c r="A91" s="1" t="s">
        <v>881</v>
      </c>
      <c r="B91" s="1" t="s">
        <v>882</v>
      </c>
    </row>
    <row r="92" spans="1:2" ht="12.75">
      <c r="A92" s="1" t="s">
        <v>874</v>
      </c>
      <c r="B92" s="1" t="s">
        <v>875</v>
      </c>
    </row>
    <row r="93" spans="1:2" ht="12.75">
      <c r="A93" s="1" t="s">
        <v>861</v>
      </c>
      <c r="B93" s="1" t="s">
        <v>862</v>
      </c>
    </row>
    <row r="94" spans="1:2" ht="12.75">
      <c r="A94" s="1" t="s">
        <v>868</v>
      </c>
      <c r="B94" s="1" t="s">
        <v>855</v>
      </c>
    </row>
    <row r="95" spans="1:2" ht="12.75">
      <c r="A95" s="1" t="s">
        <v>853</v>
      </c>
      <c r="B95" s="1" t="s">
        <v>854</v>
      </c>
    </row>
    <row r="96" spans="1:2" ht="12.75">
      <c r="A96" s="1" t="s">
        <v>839</v>
      </c>
      <c r="B96" s="1" t="s">
        <v>840</v>
      </c>
    </row>
    <row r="97" spans="1:2" ht="12.75">
      <c r="A97" s="1" t="s">
        <v>847</v>
      </c>
      <c r="B97" s="1" t="s">
        <v>842</v>
      </c>
    </row>
    <row r="98" spans="1:2" ht="12.75">
      <c r="A98" s="1" t="s">
        <v>880</v>
      </c>
      <c r="B98" s="1" t="s">
        <v>882</v>
      </c>
    </row>
    <row r="99" spans="1:2" ht="12.75">
      <c r="A99" s="1" t="s">
        <v>873</v>
      </c>
      <c r="B99" s="1" t="s">
        <v>875</v>
      </c>
    </row>
    <row r="100" spans="1:2" ht="12.75">
      <c r="A100" s="1" t="s">
        <v>860</v>
      </c>
      <c r="B100" s="1" t="s">
        <v>862</v>
      </c>
    </row>
    <row r="101" spans="1:2" ht="12.75">
      <c r="A101" s="1" t="s">
        <v>867</v>
      </c>
      <c r="B101" s="1" t="s">
        <v>855</v>
      </c>
    </row>
    <row r="102" spans="1:2" ht="12.75">
      <c r="A102" s="1" t="s">
        <v>852</v>
      </c>
      <c r="B102" s="1" t="s">
        <v>854</v>
      </c>
    </row>
    <row r="103" spans="1:2" ht="12.75">
      <c r="A103" s="1" t="s">
        <v>838</v>
      </c>
      <c r="B103" s="1" t="s">
        <v>840</v>
      </c>
    </row>
    <row r="104" spans="1:2" ht="12.75">
      <c r="A104" s="1" t="s">
        <v>846</v>
      </c>
      <c r="B104" s="1" t="s">
        <v>842</v>
      </c>
    </row>
    <row r="105" spans="1:2" ht="12.75">
      <c r="A105" s="1" t="s">
        <v>879</v>
      </c>
      <c r="B105" s="1" t="s">
        <v>882</v>
      </c>
    </row>
    <row r="106" spans="1:2" ht="12.75">
      <c r="A106" s="1" t="s">
        <v>872</v>
      </c>
      <c r="B106" s="1" t="s">
        <v>875</v>
      </c>
    </row>
    <row r="107" spans="1:2" ht="12.75">
      <c r="A107" s="1" t="s">
        <v>859</v>
      </c>
      <c r="B107" s="1" t="s">
        <v>862</v>
      </c>
    </row>
    <row r="108" spans="1:2" ht="12.75">
      <c r="A108" s="1" t="s">
        <v>866</v>
      </c>
      <c r="B108" s="1" t="s">
        <v>855</v>
      </c>
    </row>
    <row r="109" spans="1:2" ht="12.75">
      <c r="A109" s="1" t="s">
        <v>851</v>
      </c>
      <c r="B109" s="1" t="s">
        <v>854</v>
      </c>
    </row>
    <row r="110" spans="1:2" ht="12.75">
      <c r="A110" s="1" t="s">
        <v>837</v>
      </c>
      <c r="B110" s="1" t="s">
        <v>840</v>
      </c>
    </row>
    <row r="111" spans="1:2" ht="12.75">
      <c r="A111" s="1" t="s">
        <v>845</v>
      </c>
      <c r="B111" s="1" t="s">
        <v>842</v>
      </c>
    </row>
    <row r="112" spans="1:2" ht="12.75">
      <c r="A112" s="1" t="s">
        <v>878</v>
      </c>
      <c r="B112" s="1" t="s">
        <v>882</v>
      </c>
    </row>
    <row r="113" spans="1:2" ht="12.75">
      <c r="A113" s="1" t="s">
        <v>871</v>
      </c>
      <c r="B113" s="1" t="s">
        <v>875</v>
      </c>
    </row>
    <row r="114" spans="1:2" ht="12.75">
      <c r="A114" s="1" t="s">
        <v>858</v>
      </c>
      <c r="B114" s="1" t="s">
        <v>862</v>
      </c>
    </row>
    <row r="115" spans="1:2" ht="12.75">
      <c r="A115" s="1" t="s">
        <v>865</v>
      </c>
      <c r="B115" s="1" t="s">
        <v>855</v>
      </c>
    </row>
    <row r="116" spans="1:2" ht="12.75">
      <c r="A116" s="1" t="s">
        <v>850</v>
      </c>
      <c r="B116" s="1" t="s">
        <v>854</v>
      </c>
    </row>
    <row r="117" spans="1:2" ht="12.75">
      <c r="A117" s="1" t="s">
        <v>836</v>
      </c>
      <c r="B117" s="1" t="s">
        <v>840</v>
      </c>
    </row>
    <row r="118" spans="1:2" ht="12.75">
      <c r="A118" s="1" t="s">
        <v>844</v>
      </c>
      <c r="B118" s="1" t="s">
        <v>842</v>
      </c>
    </row>
    <row r="119" spans="1:2" ht="12.75">
      <c r="A119" s="1" t="s">
        <v>877</v>
      </c>
      <c r="B119" s="1" t="s">
        <v>882</v>
      </c>
    </row>
    <row r="120" spans="1:2" ht="12.75">
      <c r="A120" s="1" t="s">
        <v>870</v>
      </c>
      <c r="B120" s="1" t="s">
        <v>875</v>
      </c>
    </row>
    <row r="121" spans="1:2" ht="12.75">
      <c r="A121" s="1" t="s">
        <v>857</v>
      </c>
      <c r="B121" s="1" t="s">
        <v>862</v>
      </c>
    </row>
    <row r="122" spans="1:2" ht="12.75">
      <c r="A122" s="1" t="s">
        <v>864</v>
      </c>
      <c r="B122" s="1" t="s">
        <v>855</v>
      </c>
    </row>
    <row r="123" spans="1:2" ht="12.75">
      <c r="A123" s="1" t="s">
        <v>849</v>
      </c>
      <c r="B123" s="1" t="s">
        <v>854</v>
      </c>
    </row>
    <row r="124" spans="1:2" ht="12.75">
      <c r="A124" s="1" t="s">
        <v>835</v>
      </c>
      <c r="B124" s="1" t="s">
        <v>840</v>
      </c>
    </row>
    <row r="125" spans="1:2" ht="12.75">
      <c r="A125" s="1" t="s">
        <v>843</v>
      </c>
      <c r="B125" s="1" t="s">
        <v>842</v>
      </c>
    </row>
    <row r="126" spans="1:2" ht="12.75">
      <c r="A126" s="1" t="s">
        <v>876</v>
      </c>
      <c r="B126" s="1" t="s">
        <v>882</v>
      </c>
    </row>
    <row r="127" spans="1:2" ht="12.75">
      <c r="A127" s="1" t="s">
        <v>869</v>
      </c>
      <c r="B127" s="1" t="s">
        <v>875</v>
      </c>
    </row>
    <row r="128" spans="1:2" ht="12.75">
      <c r="A128" s="1" t="s">
        <v>856</v>
      </c>
      <c r="B128" s="1" t="s">
        <v>862</v>
      </c>
    </row>
    <row r="129" spans="1:2" ht="12.75">
      <c r="A129" s="1" t="s">
        <v>863</v>
      </c>
      <c r="B129" s="1" t="s">
        <v>855</v>
      </c>
    </row>
    <row r="130" spans="1:2" ht="12.75">
      <c r="A130" s="1" t="s">
        <v>848</v>
      </c>
      <c r="B130" s="1" t="s">
        <v>854</v>
      </c>
    </row>
    <row r="131" spans="1:2" ht="12.75">
      <c r="A131" s="1" t="s">
        <v>834</v>
      </c>
      <c r="B131" s="1" t="s">
        <v>840</v>
      </c>
    </row>
    <row r="132" spans="1:2" ht="12.75">
      <c r="A132" s="1" t="s">
        <v>841</v>
      </c>
      <c r="B132" s="1" t="s">
        <v>842</v>
      </c>
    </row>
    <row r="133" spans="1:2" ht="12.75">
      <c r="A133" s="1" t="s">
        <v>822</v>
      </c>
      <c r="B133" s="1" t="s">
        <v>823</v>
      </c>
    </row>
    <row r="134" spans="1:2" ht="12.75">
      <c r="A134" s="1" t="s">
        <v>802</v>
      </c>
      <c r="B134" s="1" t="s">
        <v>803</v>
      </c>
    </row>
    <row r="135" spans="1:2" ht="12.75">
      <c r="A135" s="1" t="s">
        <v>812</v>
      </c>
      <c r="B135" s="1" t="s">
        <v>813</v>
      </c>
    </row>
    <row r="136" spans="1:2" ht="12.75">
      <c r="A136" s="1" t="s">
        <v>792</v>
      </c>
      <c r="B136" s="1" t="s">
        <v>793</v>
      </c>
    </row>
    <row r="137" spans="1:2" ht="12.75">
      <c r="A137" s="1" t="s">
        <v>773</v>
      </c>
      <c r="B137" s="1" t="s">
        <v>765</v>
      </c>
    </row>
    <row r="138" spans="1:2" ht="12.75">
      <c r="A138" s="1" t="s">
        <v>782</v>
      </c>
      <c r="B138" s="1" t="s">
        <v>783</v>
      </c>
    </row>
    <row r="139" spans="1:2" ht="12.75">
      <c r="A139" s="1" t="s">
        <v>752</v>
      </c>
      <c r="B139" s="1" t="s">
        <v>754</v>
      </c>
    </row>
    <row r="140" spans="1:2" ht="12.75">
      <c r="A140" s="1" t="s">
        <v>763</v>
      </c>
      <c r="B140" s="1" t="s">
        <v>753</v>
      </c>
    </row>
    <row r="141" spans="1:2" ht="12.75">
      <c r="A141" s="1" t="s">
        <v>740</v>
      </c>
      <c r="B141" s="1" t="s">
        <v>732</v>
      </c>
    </row>
    <row r="142" spans="1:2" ht="12.75">
      <c r="A142" s="1" t="s">
        <v>726</v>
      </c>
      <c r="B142" s="1" t="s">
        <v>711</v>
      </c>
    </row>
    <row r="143" spans="1:2" ht="12.75">
      <c r="A143" s="1" t="s">
        <v>730</v>
      </c>
      <c r="B143" s="1" t="s">
        <v>24</v>
      </c>
    </row>
    <row r="144" spans="1:2" ht="12.75">
      <c r="A144" s="1" t="s">
        <v>821</v>
      </c>
      <c r="B144" s="1" t="s">
        <v>823</v>
      </c>
    </row>
    <row r="145" spans="1:2" ht="12.75">
      <c r="A145" s="1" t="s">
        <v>801</v>
      </c>
      <c r="B145" s="1" t="s">
        <v>803</v>
      </c>
    </row>
    <row r="146" spans="1:2" ht="12.75">
      <c r="A146" s="1" t="s">
        <v>811</v>
      </c>
      <c r="B146" s="1" t="s">
        <v>813</v>
      </c>
    </row>
    <row r="147" spans="1:2" ht="12.75">
      <c r="A147" s="1" t="s">
        <v>791</v>
      </c>
      <c r="B147" s="1" t="s">
        <v>793</v>
      </c>
    </row>
    <row r="148" spans="1:2" ht="12.75">
      <c r="A148" s="1" t="s">
        <v>772</v>
      </c>
      <c r="B148" s="1" t="s">
        <v>765</v>
      </c>
    </row>
    <row r="149" spans="1:2" ht="12.75">
      <c r="A149" s="1" t="s">
        <v>781</v>
      </c>
      <c r="B149" s="1" t="s">
        <v>783</v>
      </c>
    </row>
    <row r="150" spans="1:2" ht="12.75">
      <c r="A150" s="1" t="s">
        <v>751</v>
      </c>
      <c r="B150" s="1" t="s">
        <v>754</v>
      </c>
    </row>
    <row r="151" spans="1:2" ht="12.75">
      <c r="A151" s="1" t="s">
        <v>762</v>
      </c>
      <c r="B151" s="1" t="s">
        <v>753</v>
      </c>
    </row>
    <row r="152" spans="1:2" ht="12.75">
      <c r="A152" s="1" t="s">
        <v>739</v>
      </c>
      <c r="B152" s="1" t="s">
        <v>732</v>
      </c>
    </row>
    <row r="153" spans="1:2" ht="12.75">
      <c r="A153" s="1" t="s">
        <v>725</v>
      </c>
      <c r="B153" s="1" t="s">
        <v>711</v>
      </c>
    </row>
    <row r="154" spans="1:2" ht="12.75">
      <c r="A154" s="1" t="s">
        <v>729</v>
      </c>
      <c r="B154" s="1" t="s">
        <v>24</v>
      </c>
    </row>
    <row r="155" spans="1:2" ht="12.75">
      <c r="A155" s="1" t="s">
        <v>820</v>
      </c>
      <c r="B155" s="1" t="s">
        <v>823</v>
      </c>
    </row>
    <row r="156" spans="1:2" ht="12.75">
      <c r="A156" s="1" t="s">
        <v>800</v>
      </c>
      <c r="B156" s="1" t="s">
        <v>803</v>
      </c>
    </row>
    <row r="157" spans="1:2" ht="12.75">
      <c r="A157" s="1" t="s">
        <v>810</v>
      </c>
      <c r="B157" s="1" t="s">
        <v>813</v>
      </c>
    </row>
    <row r="158" spans="1:2" ht="12.75">
      <c r="A158" s="1" t="s">
        <v>790</v>
      </c>
      <c r="B158" s="1" t="s">
        <v>793</v>
      </c>
    </row>
    <row r="159" spans="1:2" ht="12.75">
      <c r="A159" s="1" t="s">
        <v>771</v>
      </c>
      <c r="B159" s="1" t="s">
        <v>765</v>
      </c>
    </row>
    <row r="160" spans="1:2" ht="12.75">
      <c r="A160" s="1" t="s">
        <v>780</v>
      </c>
      <c r="B160" s="1" t="s">
        <v>783</v>
      </c>
    </row>
    <row r="161" spans="1:2" ht="12.75">
      <c r="A161" s="1" t="s">
        <v>750</v>
      </c>
      <c r="B161" s="1" t="s">
        <v>754</v>
      </c>
    </row>
    <row r="162" spans="1:2" ht="12.75">
      <c r="A162" s="1" t="s">
        <v>761</v>
      </c>
      <c r="B162" s="1" t="s">
        <v>753</v>
      </c>
    </row>
    <row r="163" spans="1:2" ht="12.75">
      <c r="A163" s="1" t="s">
        <v>738</v>
      </c>
      <c r="B163" s="1" t="s">
        <v>732</v>
      </c>
    </row>
    <row r="164" spans="1:2" ht="12.75">
      <c r="A164" s="1" t="s">
        <v>724</v>
      </c>
      <c r="B164" s="1" t="s">
        <v>711</v>
      </c>
    </row>
    <row r="165" spans="1:2" ht="12.75">
      <c r="A165" s="1" t="s">
        <v>728</v>
      </c>
      <c r="B165" s="1" t="s">
        <v>24</v>
      </c>
    </row>
    <row r="166" spans="1:2" ht="12.75">
      <c r="A166" s="1" t="s">
        <v>833</v>
      </c>
      <c r="B166" s="1" t="s">
        <v>829</v>
      </c>
    </row>
    <row r="167" spans="1:2" ht="12.75">
      <c r="A167" s="1" t="s">
        <v>828</v>
      </c>
      <c r="B167" s="1" t="s">
        <v>825</v>
      </c>
    </row>
    <row r="168" spans="1:2" ht="12.75">
      <c r="A168" s="1" t="s">
        <v>819</v>
      </c>
      <c r="B168" s="1" t="s">
        <v>823</v>
      </c>
    </row>
    <row r="169" spans="1:2" ht="12.75">
      <c r="A169" s="1" t="s">
        <v>799</v>
      </c>
      <c r="B169" s="1" t="s">
        <v>803</v>
      </c>
    </row>
    <row r="170" spans="1:2" ht="12.75">
      <c r="A170" s="1" t="s">
        <v>809</v>
      </c>
      <c r="B170" s="1" t="s">
        <v>813</v>
      </c>
    </row>
    <row r="171" spans="1:2" ht="12.75">
      <c r="A171" s="1" t="s">
        <v>789</v>
      </c>
      <c r="B171" s="1" t="s">
        <v>793</v>
      </c>
    </row>
    <row r="172" spans="1:2" ht="12.75">
      <c r="A172" s="1" t="s">
        <v>770</v>
      </c>
      <c r="B172" s="1" t="s">
        <v>765</v>
      </c>
    </row>
    <row r="173" spans="1:2" ht="12.75">
      <c r="A173" s="1" t="s">
        <v>779</v>
      </c>
      <c r="B173" s="1" t="s">
        <v>783</v>
      </c>
    </row>
    <row r="174" spans="1:2" ht="12.75">
      <c r="A174" s="1" t="s">
        <v>749</v>
      </c>
      <c r="B174" s="1" t="s">
        <v>754</v>
      </c>
    </row>
    <row r="175" spans="1:2" ht="12.75">
      <c r="A175" s="1" t="s">
        <v>760</v>
      </c>
      <c r="B175" s="1" t="s">
        <v>753</v>
      </c>
    </row>
    <row r="176" spans="1:2" ht="12.75">
      <c r="A176" s="1" t="s">
        <v>737</v>
      </c>
      <c r="B176" s="1" t="s">
        <v>732</v>
      </c>
    </row>
    <row r="177" spans="1:2" ht="12.75">
      <c r="A177" s="1" t="s">
        <v>723</v>
      </c>
      <c r="B177" s="1" t="s">
        <v>711</v>
      </c>
    </row>
    <row r="178" spans="1:2" ht="12.75">
      <c r="A178" s="1" t="s">
        <v>727</v>
      </c>
      <c r="B178" s="1" t="s">
        <v>24</v>
      </c>
    </row>
    <row r="179" spans="1:2" ht="12.75">
      <c r="A179" s="1" t="s">
        <v>716</v>
      </c>
      <c r="B179" s="1" t="s">
        <v>711</v>
      </c>
    </row>
    <row r="180" spans="1:2" ht="12.75">
      <c r="A180" s="1" t="s">
        <v>722</v>
      </c>
      <c r="B180" s="1" t="s">
        <v>24</v>
      </c>
    </row>
    <row r="181" spans="1:2" ht="12.75">
      <c r="A181" s="1" t="s">
        <v>832</v>
      </c>
      <c r="B181" s="1" t="s">
        <v>829</v>
      </c>
    </row>
    <row r="182" spans="1:2" ht="12.75">
      <c r="A182" s="1" t="s">
        <v>827</v>
      </c>
      <c r="B182" s="1" t="s">
        <v>825</v>
      </c>
    </row>
    <row r="183" spans="1:2" ht="12.75">
      <c r="A183" s="1" t="s">
        <v>818</v>
      </c>
      <c r="B183" s="1" t="s">
        <v>823</v>
      </c>
    </row>
    <row r="184" spans="1:2" ht="12.75">
      <c r="A184" s="1" t="s">
        <v>798</v>
      </c>
      <c r="B184" s="1" t="s">
        <v>803</v>
      </c>
    </row>
    <row r="185" spans="1:2" ht="12.75">
      <c r="A185" s="1" t="s">
        <v>808</v>
      </c>
      <c r="B185" s="1" t="s">
        <v>813</v>
      </c>
    </row>
    <row r="186" spans="1:2" ht="12.75">
      <c r="A186" s="1" t="s">
        <v>788</v>
      </c>
      <c r="B186" s="1" t="s">
        <v>793</v>
      </c>
    </row>
    <row r="187" spans="1:2" ht="12.75">
      <c r="A187" s="1" t="s">
        <v>769</v>
      </c>
      <c r="B187" s="1" t="s">
        <v>765</v>
      </c>
    </row>
    <row r="188" spans="1:2" ht="12.75">
      <c r="A188" s="1" t="s">
        <v>778</v>
      </c>
      <c r="B188" s="1" t="s">
        <v>783</v>
      </c>
    </row>
    <row r="189" spans="1:2" ht="12.75">
      <c r="A189" s="1" t="s">
        <v>748</v>
      </c>
      <c r="B189" s="1" t="s">
        <v>754</v>
      </c>
    </row>
    <row r="190" spans="1:2" ht="12.75">
      <c r="A190" s="1" t="s">
        <v>759</v>
      </c>
      <c r="B190" s="1" t="s">
        <v>753</v>
      </c>
    </row>
    <row r="191" spans="1:2" ht="12.75">
      <c r="A191" s="1" t="s">
        <v>736</v>
      </c>
      <c r="B191" s="1" t="s">
        <v>732</v>
      </c>
    </row>
    <row r="192" spans="1:2" ht="12.75">
      <c r="A192" s="1" t="s">
        <v>743</v>
      </c>
      <c r="B192" s="1" t="s">
        <v>24</v>
      </c>
    </row>
    <row r="193" spans="1:2" ht="12.75">
      <c r="A193" s="1" t="s">
        <v>715</v>
      </c>
      <c r="B193" s="1" t="s">
        <v>711</v>
      </c>
    </row>
    <row r="194" spans="1:2" ht="12.75">
      <c r="A194" s="1" t="s">
        <v>721</v>
      </c>
      <c r="B194" s="1" t="s">
        <v>24</v>
      </c>
    </row>
    <row r="195" spans="1:2" ht="12.75">
      <c r="A195" s="1" t="s">
        <v>831</v>
      </c>
      <c r="B195" s="1" t="s">
        <v>829</v>
      </c>
    </row>
    <row r="196" spans="1:2" ht="12.75">
      <c r="A196" s="1" t="s">
        <v>826</v>
      </c>
      <c r="B196" s="1" t="s">
        <v>825</v>
      </c>
    </row>
    <row r="197" spans="1:2" ht="12.75">
      <c r="A197" s="1" t="s">
        <v>817</v>
      </c>
      <c r="B197" s="1" t="s">
        <v>823</v>
      </c>
    </row>
    <row r="198" spans="1:2" ht="12.75">
      <c r="A198" s="1" t="s">
        <v>797</v>
      </c>
      <c r="B198" s="1" t="s">
        <v>803</v>
      </c>
    </row>
    <row r="199" spans="1:2" ht="12.75">
      <c r="A199" s="1" t="s">
        <v>807</v>
      </c>
      <c r="B199" s="1" t="s">
        <v>813</v>
      </c>
    </row>
    <row r="200" spans="1:2" ht="12.75">
      <c r="A200" s="1" t="s">
        <v>787</v>
      </c>
      <c r="B200" s="1" t="s">
        <v>793</v>
      </c>
    </row>
    <row r="201" spans="1:2" ht="12.75">
      <c r="A201" s="1" t="s">
        <v>768</v>
      </c>
      <c r="B201" s="1" t="s">
        <v>765</v>
      </c>
    </row>
    <row r="202" spans="1:2" ht="12.75">
      <c r="A202" s="1" t="s">
        <v>777</v>
      </c>
      <c r="B202" s="1" t="s">
        <v>783</v>
      </c>
    </row>
    <row r="203" spans="1:2" ht="12.75">
      <c r="A203" s="1" t="s">
        <v>747</v>
      </c>
      <c r="B203" s="1" t="s">
        <v>754</v>
      </c>
    </row>
    <row r="204" spans="1:2" ht="12.75">
      <c r="A204" s="1" t="s">
        <v>758</v>
      </c>
      <c r="B204" s="1" t="s">
        <v>753</v>
      </c>
    </row>
    <row r="205" spans="1:2" ht="12.75">
      <c r="A205" s="1" t="s">
        <v>735</v>
      </c>
      <c r="B205" s="1" t="s">
        <v>732</v>
      </c>
    </row>
    <row r="206" spans="1:2" ht="12.75">
      <c r="A206" s="1" t="s">
        <v>742</v>
      </c>
      <c r="B206" s="1" t="s">
        <v>24</v>
      </c>
    </row>
    <row r="207" spans="1:2" ht="12.75">
      <c r="A207" s="1" t="s">
        <v>714</v>
      </c>
      <c r="B207" s="1" t="s">
        <v>711</v>
      </c>
    </row>
    <row r="208" spans="1:2" ht="12.75">
      <c r="A208" s="1" t="s">
        <v>720</v>
      </c>
      <c r="B208" s="1" t="s">
        <v>24</v>
      </c>
    </row>
    <row r="209" spans="1:2" ht="12.75">
      <c r="A209" s="1" t="s">
        <v>830</v>
      </c>
      <c r="B209" s="1" t="s">
        <v>829</v>
      </c>
    </row>
    <row r="210" spans="1:2" ht="12.75">
      <c r="A210" s="1" t="s">
        <v>824</v>
      </c>
      <c r="B210" s="1" t="s">
        <v>825</v>
      </c>
    </row>
    <row r="211" spans="1:2" ht="12.75">
      <c r="A211" s="1" t="s">
        <v>816</v>
      </c>
      <c r="B211" s="1" t="s">
        <v>823</v>
      </c>
    </row>
    <row r="212" spans="1:2" ht="12.75">
      <c r="A212" s="1" t="s">
        <v>796</v>
      </c>
      <c r="B212" s="1" t="s">
        <v>803</v>
      </c>
    </row>
    <row r="213" spans="1:2" ht="12.75">
      <c r="A213" s="1" t="s">
        <v>806</v>
      </c>
      <c r="B213" s="1" t="s">
        <v>813</v>
      </c>
    </row>
    <row r="214" spans="1:2" ht="12.75">
      <c r="A214" s="1" t="s">
        <v>786</v>
      </c>
      <c r="B214" s="1" t="s">
        <v>793</v>
      </c>
    </row>
    <row r="215" spans="1:2" ht="12.75">
      <c r="A215" s="1" t="s">
        <v>767</v>
      </c>
      <c r="B215" s="1" t="s">
        <v>765</v>
      </c>
    </row>
    <row r="216" spans="1:2" ht="12.75">
      <c r="A216" s="1" t="s">
        <v>776</v>
      </c>
      <c r="B216" s="1" t="s">
        <v>783</v>
      </c>
    </row>
    <row r="217" spans="1:2" ht="12.75">
      <c r="A217" s="1" t="s">
        <v>746</v>
      </c>
      <c r="B217" s="1" t="s">
        <v>754</v>
      </c>
    </row>
    <row r="218" spans="1:2" ht="12.75">
      <c r="A218" s="1" t="s">
        <v>757</v>
      </c>
      <c r="B218" s="1" t="s">
        <v>753</v>
      </c>
    </row>
    <row r="219" spans="1:2" ht="12.75">
      <c r="A219" s="1" t="s">
        <v>734</v>
      </c>
      <c r="B219" s="1" t="s">
        <v>732</v>
      </c>
    </row>
    <row r="220" spans="1:2" ht="12.75">
      <c r="A220" s="1" t="s">
        <v>741</v>
      </c>
      <c r="B220" s="1" t="s">
        <v>24</v>
      </c>
    </row>
    <row r="221" spans="1:2" ht="12.75">
      <c r="A221" s="1" t="s">
        <v>713</v>
      </c>
      <c r="B221" s="1" t="s">
        <v>711</v>
      </c>
    </row>
    <row r="222" spans="1:2" ht="12.75">
      <c r="A222" s="1" t="s">
        <v>719</v>
      </c>
      <c r="B222" s="1" t="s">
        <v>24</v>
      </c>
    </row>
    <row r="223" spans="1:2" ht="12.75">
      <c r="A223" s="1" t="s">
        <v>815</v>
      </c>
      <c r="B223" s="1" t="s">
        <v>823</v>
      </c>
    </row>
    <row r="224" spans="1:2" ht="12.75">
      <c r="A224" s="1" t="s">
        <v>795</v>
      </c>
      <c r="B224" s="1" t="s">
        <v>803</v>
      </c>
    </row>
    <row r="225" spans="1:2" ht="12.75">
      <c r="A225" s="1" t="s">
        <v>805</v>
      </c>
      <c r="B225" s="1" t="s">
        <v>813</v>
      </c>
    </row>
    <row r="226" spans="1:2" ht="12.75">
      <c r="A226" s="1" t="s">
        <v>785</v>
      </c>
      <c r="B226" s="1" t="s">
        <v>793</v>
      </c>
    </row>
    <row r="227" spans="1:2" ht="12.75">
      <c r="A227" s="1" t="s">
        <v>766</v>
      </c>
      <c r="B227" s="1" t="s">
        <v>765</v>
      </c>
    </row>
    <row r="228" spans="1:2" ht="12.75">
      <c r="A228" s="1" t="s">
        <v>775</v>
      </c>
      <c r="B228" s="1" t="s">
        <v>783</v>
      </c>
    </row>
    <row r="229" spans="1:2" ht="12.75">
      <c r="A229" s="1" t="s">
        <v>745</v>
      </c>
      <c r="B229" s="1" t="s">
        <v>754</v>
      </c>
    </row>
    <row r="230" spans="1:2" ht="12.75">
      <c r="A230" s="1" t="s">
        <v>756</v>
      </c>
      <c r="B230" s="1" t="s">
        <v>753</v>
      </c>
    </row>
    <row r="231" spans="1:2" ht="12.75">
      <c r="A231" s="1" t="s">
        <v>733</v>
      </c>
      <c r="B231" s="1" t="s">
        <v>732</v>
      </c>
    </row>
    <row r="232" spans="1:2" ht="12.75">
      <c r="A232" s="1" t="s">
        <v>712</v>
      </c>
      <c r="B232" s="1" t="s">
        <v>711</v>
      </c>
    </row>
    <row r="233" spans="1:2" ht="12.75">
      <c r="A233" s="1" t="s">
        <v>718</v>
      </c>
      <c r="B233" s="1" t="s">
        <v>24</v>
      </c>
    </row>
    <row r="234" spans="1:2" ht="12.75">
      <c r="A234" s="1" t="s">
        <v>814</v>
      </c>
      <c r="B234" s="1" t="s">
        <v>823</v>
      </c>
    </row>
    <row r="235" spans="1:2" ht="12.75">
      <c r="A235" s="1" t="s">
        <v>794</v>
      </c>
      <c r="B235" s="1" t="s">
        <v>803</v>
      </c>
    </row>
    <row r="236" spans="1:2" ht="12.75">
      <c r="A236" s="1" t="s">
        <v>804</v>
      </c>
      <c r="B236" s="1" t="s">
        <v>813</v>
      </c>
    </row>
    <row r="237" spans="1:2" ht="12.75">
      <c r="A237" s="1" t="s">
        <v>784</v>
      </c>
      <c r="B237" s="1" t="s">
        <v>793</v>
      </c>
    </row>
    <row r="238" spans="1:2" ht="12.75">
      <c r="A238" s="1" t="s">
        <v>764</v>
      </c>
      <c r="B238" s="1" t="s">
        <v>765</v>
      </c>
    </row>
    <row r="239" spans="1:2" ht="12.75">
      <c r="A239" s="1" t="s">
        <v>774</v>
      </c>
      <c r="B239" s="1" t="s">
        <v>783</v>
      </c>
    </row>
    <row r="240" spans="1:2" ht="12.75">
      <c r="A240" s="1" t="s">
        <v>744</v>
      </c>
      <c r="B240" s="1" t="s">
        <v>754</v>
      </c>
    </row>
    <row r="241" spans="1:2" ht="12.75">
      <c r="A241" s="1" t="s">
        <v>755</v>
      </c>
      <c r="B241" s="1" t="s">
        <v>753</v>
      </c>
    </row>
    <row r="242" spans="1:2" ht="12.75">
      <c r="A242" s="1" t="s">
        <v>731</v>
      </c>
      <c r="B242" s="1" t="s">
        <v>732</v>
      </c>
    </row>
    <row r="243" spans="1:2" ht="12.75">
      <c r="A243" s="1" t="s">
        <v>710</v>
      </c>
      <c r="B243" s="1" t="s">
        <v>711</v>
      </c>
    </row>
    <row r="244" spans="1:2" ht="12.75">
      <c r="A244" s="1" t="s">
        <v>608</v>
      </c>
      <c r="B244" s="1" t="s">
        <v>600</v>
      </c>
    </row>
    <row r="245" spans="1:2" ht="12.75">
      <c r="A245" s="1" t="s">
        <v>717</v>
      </c>
      <c r="B245" s="1" t="s">
        <v>24</v>
      </c>
    </row>
    <row r="246" spans="1:2" ht="12.75">
      <c r="A246" s="1" t="s">
        <v>709</v>
      </c>
      <c r="B246" s="1" t="s">
        <v>702</v>
      </c>
    </row>
    <row r="247" spans="1:2" ht="12.75">
      <c r="A247" s="1" t="s">
        <v>690</v>
      </c>
      <c r="B247" s="1" t="s">
        <v>691</v>
      </c>
    </row>
    <row r="248" spans="1:2" ht="12.75">
      <c r="A248" s="1" t="s">
        <v>700</v>
      </c>
      <c r="B248" s="1" t="s">
        <v>693</v>
      </c>
    </row>
    <row r="249" spans="1:2" ht="12.75">
      <c r="A249" s="1" t="s">
        <v>672</v>
      </c>
      <c r="B249" s="1" t="s">
        <v>673</v>
      </c>
    </row>
    <row r="250" spans="1:2" ht="12.75">
      <c r="A250" s="1" t="s">
        <v>681</v>
      </c>
      <c r="B250" s="1" t="s">
        <v>682</v>
      </c>
    </row>
    <row r="251" spans="1:2" ht="12.75">
      <c r="A251" s="1" t="s">
        <v>655</v>
      </c>
      <c r="B251" s="1" t="s">
        <v>648</v>
      </c>
    </row>
    <row r="252" spans="1:2" ht="12.75">
      <c r="A252" s="1" t="s">
        <v>663</v>
      </c>
      <c r="B252" s="1" t="s">
        <v>664</v>
      </c>
    </row>
    <row r="253" spans="1:2" ht="12.75">
      <c r="A253" s="1" t="s">
        <v>636</v>
      </c>
      <c r="B253" s="1" t="s">
        <v>637</v>
      </c>
    </row>
    <row r="254" spans="1:2" ht="12.75">
      <c r="A254" s="1" t="s">
        <v>645</v>
      </c>
      <c r="B254" s="1" t="s">
        <v>646</v>
      </c>
    </row>
    <row r="255" spans="1:2" ht="12.75">
      <c r="A255" s="1" t="s">
        <v>619</v>
      </c>
      <c r="B255" s="1" t="s">
        <v>612</v>
      </c>
    </row>
    <row r="256" spans="1:2" ht="12.75">
      <c r="A256" s="1" t="s">
        <v>628</v>
      </c>
      <c r="B256" s="1" t="s">
        <v>621</v>
      </c>
    </row>
    <row r="257" spans="1:2" ht="12.75">
      <c r="A257" s="1" t="s">
        <v>607</v>
      </c>
      <c r="B257" s="1" t="s">
        <v>600</v>
      </c>
    </row>
    <row r="258" spans="1:2" ht="12.75">
      <c r="A258" s="1" t="s">
        <v>610</v>
      </c>
      <c r="B258" s="1" t="s">
        <v>24</v>
      </c>
    </row>
    <row r="259" spans="1:2" ht="12.75">
      <c r="A259" s="1" t="s">
        <v>708</v>
      </c>
      <c r="B259" s="1" t="s">
        <v>702</v>
      </c>
    </row>
    <row r="260" spans="1:2" ht="12.75">
      <c r="A260" s="1" t="s">
        <v>689</v>
      </c>
      <c r="B260" s="1" t="s">
        <v>691</v>
      </c>
    </row>
    <row r="261" spans="1:2" ht="12.75">
      <c r="A261" s="1" t="s">
        <v>699</v>
      </c>
      <c r="B261" s="1" t="s">
        <v>693</v>
      </c>
    </row>
    <row r="262" spans="1:2" ht="12.75">
      <c r="A262" s="1" t="s">
        <v>671</v>
      </c>
      <c r="B262" s="1" t="s">
        <v>673</v>
      </c>
    </row>
    <row r="263" spans="1:2" ht="12.75">
      <c r="A263" s="1" t="s">
        <v>680</v>
      </c>
      <c r="B263" s="1" t="s">
        <v>682</v>
      </c>
    </row>
    <row r="264" spans="1:2" ht="12.75">
      <c r="A264" s="1" t="s">
        <v>654</v>
      </c>
      <c r="B264" s="1" t="s">
        <v>648</v>
      </c>
    </row>
    <row r="265" spans="1:2" ht="12.75">
      <c r="A265" s="1" t="s">
        <v>662</v>
      </c>
      <c r="B265" s="1" t="s">
        <v>664</v>
      </c>
    </row>
    <row r="266" spans="1:2" ht="12.75">
      <c r="A266" s="1" t="s">
        <v>635</v>
      </c>
      <c r="B266" s="1" t="s">
        <v>637</v>
      </c>
    </row>
    <row r="267" spans="1:2" ht="12.75">
      <c r="A267" s="1" t="s">
        <v>644</v>
      </c>
      <c r="B267" s="1" t="s">
        <v>646</v>
      </c>
    </row>
    <row r="268" spans="1:2" ht="12.75">
      <c r="A268" s="1" t="s">
        <v>618</v>
      </c>
      <c r="B268" s="1" t="s">
        <v>612</v>
      </c>
    </row>
    <row r="269" spans="1:2" ht="12.75">
      <c r="A269" s="1" t="s">
        <v>627</v>
      </c>
      <c r="B269" s="1" t="s">
        <v>621</v>
      </c>
    </row>
    <row r="270" spans="1:2" ht="12.75">
      <c r="A270" s="1" t="s">
        <v>606</v>
      </c>
      <c r="B270" s="1" t="s">
        <v>600</v>
      </c>
    </row>
    <row r="271" spans="1:2" ht="12.75">
      <c r="A271" s="1" t="s">
        <v>609</v>
      </c>
      <c r="B271" s="1" t="s">
        <v>24</v>
      </c>
    </row>
    <row r="272" spans="1:2" ht="12.75">
      <c r="A272" s="1" t="s">
        <v>707</v>
      </c>
      <c r="B272" s="1" t="s">
        <v>702</v>
      </c>
    </row>
    <row r="273" spans="1:2" ht="12.75">
      <c r="A273" s="1" t="s">
        <v>688</v>
      </c>
      <c r="B273" s="1" t="s">
        <v>691</v>
      </c>
    </row>
    <row r="274" spans="1:2" ht="12.75">
      <c r="A274" s="1" t="s">
        <v>698</v>
      </c>
      <c r="B274" s="1" t="s">
        <v>693</v>
      </c>
    </row>
    <row r="275" spans="1:2" ht="12.75">
      <c r="A275" s="1" t="s">
        <v>670</v>
      </c>
      <c r="B275" s="1" t="s">
        <v>673</v>
      </c>
    </row>
    <row r="276" spans="1:2" ht="12.75">
      <c r="A276" s="1" t="s">
        <v>679</v>
      </c>
      <c r="B276" s="1" t="s">
        <v>682</v>
      </c>
    </row>
    <row r="277" spans="1:2" ht="12.75">
      <c r="A277" s="1" t="s">
        <v>653</v>
      </c>
      <c r="B277" s="1" t="s">
        <v>648</v>
      </c>
    </row>
    <row r="278" spans="1:2" ht="12.75">
      <c r="A278" s="1" t="s">
        <v>661</v>
      </c>
      <c r="B278" s="1" t="s">
        <v>664</v>
      </c>
    </row>
    <row r="279" spans="1:2" ht="12.75">
      <c r="A279" s="1" t="s">
        <v>634</v>
      </c>
      <c r="B279" s="1" t="s">
        <v>637</v>
      </c>
    </row>
    <row r="280" spans="1:2" ht="12.75">
      <c r="A280" s="1" t="s">
        <v>643</v>
      </c>
      <c r="B280" s="1" t="s">
        <v>646</v>
      </c>
    </row>
    <row r="281" spans="1:2" ht="12.75">
      <c r="A281" s="1" t="s">
        <v>617</v>
      </c>
      <c r="B281" s="1" t="s">
        <v>612</v>
      </c>
    </row>
    <row r="282" spans="1:2" ht="12.75">
      <c r="A282" s="1" t="s">
        <v>626</v>
      </c>
      <c r="B282" s="1" t="s">
        <v>621</v>
      </c>
    </row>
    <row r="283" spans="1:2" ht="12.75">
      <c r="A283" s="1" t="s">
        <v>605</v>
      </c>
      <c r="B283" s="1" t="s">
        <v>600</v>
      </c>
    </row>
    <row r="284" spans="1:2" ht="12.75">
      <c r="A284" s="1" t="s">
        <v>585</v>
      </c>
      <c r="B284" s="1" t="s">
        <v>580</v>
      </c>
    </row>
    <row r="285" spans="1:2" ht="12.75">
      <c r="A285" s="1" t="s">
        <v>591</v>
      </c>
      <c r="B285" s="1" t="s">
        <v>592</v>
      </c>
    </row>
    <row r="286" spans="1:2" ht="12.75">
      <c r="A286" s="1" t="s">
        <v>598</v>
      </c>
      <c r="B286" s="1" t="s">
        <v>24</v>
      </c>
    </row>
    <row r="287" spans="1:2" ht="12.75">
      <c r="A287" s="1" t="s">
        <v>706</v>
      </c>
      <c r="B287" s="1" t="s">
        <v>702</v>
      </c>
    </row>
    <row r="288" spans="1:2" ht="12.75">
      <c r="A288" s="1" t="s">
        <v>687</v>
      </c>
      <c r="B288" s="1" t="s">
        <v>691</v>
      </c>
    </row>
    <row r="289" spans="1:2" ht="12.75">
      <c r="A289" s="1" t="s">
        <v>697</v>
      </c>
      <c r="B289" s="1" t="s">
        <v>693</v>
      </c>
    </row>
    <row r="290" spans="1:2" ht="12.75">
      <c r="A290" s="1" t="s">
        <v>669</v>
      </c>
      <c r="B290" s="1" t="s">
        <v>673</v>
      </c>
    </row>
    <row r="291" spans="1:2" ht="12.75">
      <c r="A291" s="1" t="s">
        <v>678</v>
      </c>
      <c r="B291" s="1" t="s">
        <v>682</v>
      </c>
    </row>
    <row r="292" spans="1:2" ht="12.75">
      <c r="A292" s="1" t="s">
        <v>652</v>
      </c>
      <c r="B292" s="1" t="s">
        <v>648</v>
      </c>
    </row>
    <row r="293" spans="1:2" ht="12.75">
      <c r="A293" s="1" t="s">
        <v>660</v>
      </c>
      <c r="B293" s="1" t="s">
        <v>664</v>
      </c>
    </row>
    <row r="294" spans="1:2" ht="12.75">
      <c r="A294" s="1" t="s">
        <v>633</v>
      </c>
      <c r="B294" s="1" t="s">
        <v>637</v>
      </c>
    </row>
    <row r="295" spans="1:2" ht="12.75">
      <c r="A295" s="1" t="s">
        <v>642</v>
      </c>
      <c r="B295" s="1" t="s">
        <v>646</v>
      </c>
    </row>
    <row r="296" spans="1:2" ht="12.75">
      <c r="A296" s="1" t="s">
        <v>616</v>
      </c>
      <c r="B296" s="1" t="s">
        <v>612</v>
      </c>
    </row>
    <row r="297" spans="1:2" ht="12.75">
      <c r="A297" s="1" t="s">
        <v>625</v>
      </c>
      <c r="B297" s="1" t="s">
        <v>621</v>
      </c>
    </row>
    <row r="298" spans="1:2" ht="12.75">
      <c r="A298" s="1" t="s">
        <v>604</v>
      </c>
      <c r="B298" s="1" t="s">
        <v>600</v>
      </c>
    </row>
    <row r="299" spans="1:2" ht="12.75">
      <c r="A299" s="1" t="s">
        <v>584</v>
      </c>
      <c r="B299" s="1" t="s">
        <v>580</v>
      </c>
    </row>
    <row r="300" spans="1:2" ht="12.75">
      <c r="A300" s="1" t="s">
        <v>590</v>
      </c>
      <c r="B300" s="1" t="s">
        <v>592</v>
      </c>
    </row>
    <row r="301" spans="1:2" ht="12.75">
      <c r="A301" s="1" t="s">
        <v>597</v>
      </c>
      <c r="B301" s="1" t="s">
        <v>24</v>
      </c>
    </row>
    <row r="302" spans="1:2" ht="12.75">
      <c r="A302" s="1" t="s">
        <v>705</v>
      </c>
      <c r="B302" s="1" t="s">
        <v>702</v>
      </c>
    </row>
    <row r="303" spans="1:2" ht="12.75">
      <c r="A303" s="1" t="s">
        <v>686</v>
      </c>
      <c r="B303" s="1" t="s">
        <v>691</v>
      </c>
    </row>
    <row r="304" spans="1:2" ht="12.75">
      <c r="A304" s="1" t="s">
        <v>696</v>
      </c>
      <c r="B304" s="1" t="s">
        <v>693</v>
      </c>
    </row>
    <row r="305" spans="1:2" ht="12.75">
      <c r="A305" s="1" t="s">
        <v>668</v>
      </c>
      <c r="B305" s="1" t="s">
        <v>673</v>
      </c>
    </row>
    <row r="306" spans="1:2" ht="12.75">
      <c r="A306" s="1" t="s">
        <v>677</v>
      </c>
      <c r="B306" s="1" t="s">
        <v>682</v>
      </c>
    </row>
    <row r="307" spans="1:2" ht="12.75">
      <c r="A307" s="1" t="s">
        <v>651</v>
      </c>
      <c r="B307" s="1" t="s">
        <v>648</v>
      </c>
    </row>
    <row r="308" spans="1:2" ht="12.75">
      <c r="A308" s="1" t="s">
        <v>659</v>
      </c>
      <c r="B308" s="1" t="s">
        <v>664</v>
      </c>
    </row>
    <row r="309" spans="1:2" ht="12.75">
      <c r="A309" s="1" t="s">
        <v>632</v>
      </c>
      <c r="B309" s="1" t="s">
        <v>637</v>
      </c>
    </row>
    <row r="310" spans="1:2" ht="12.75">
      <c r="A310" s="1" t="s">
        <v>641</v>
      </c>
      <c r="B310" s="1" t="s">
        <v>646</v>
      </c>
    </row>
    <row r="311" spans="1:2" ht="12.75">
      <c r="A311" s="1" t="s">
        <v>615</v>
      </c>
      <c r="B311" s="1" t="s">
        <v>612</v>
      </c>
    </row>
    <row r="312" spans="1:2" ht="12.75">
      <c r="A312" s="1" t="s">
        <v>624</v>
      </c>
      <c r="B312" s="1" t="s">
        <v>621</v>
      </c>
    </row>
    <row r="313" spans="1:2" ht="12.75">
      <c r="A313" s="1" t="s">
        <v>603</v>
      </c>
      <c r="B313" s="1" t="s">
        <v>600</v>
      </c>
    </row>
    <row r="314" spans="1:2" ht="12.75">
      <c r="A314" s="1" t="s">
        <v>583</v>
      </c>
      <c r="B314" s="1" t="s">
        <v>580</v>
      </c>
    </row>
    <row r="315" spans="1:2" ht="12.75">
      <c r="A315" s="1" t="s">
        <v>589</v>
      </c>
      <c r="B315" s="1" t="s">
        <v>592</v>
      </c>
    </row>
    <row r="316" spans="1:2" ht="12.75">
      <c r="A316" s="1" t="s">
        <v>596</v>
      </c>
      <c r="B316" s="1" t="s">
        <v>24</v>
      </c>
    </row>
    <row r="317" spans="1:2" ht="12.75">
      <c r="A317" s="1" t="s">
        <v>704</v>
      </c>
      <c r="B317" s="1" t="s">
        <v>702</v>
      </c>
    </row>
    <row r="318" spans="1:2" ht="12.75">
      <c r="A318" s="1" t="s">
        <v>685</v>
      </c>
      <c r="B318" s="1" t="s">
        <v>691</v>
      </c>
    </row>
    <row r="319" spans="1:2" ht="12.75">
      <c r="A319" s="1" t="s">
        <v>695</v>
      </c>
      <c r="B319" s="1" t="s">
        <v>693</v>
      </c>
    </row>
    <row r="320" spans="1:2" ht="12.75">
      <c r="A320" s="1" t="s">
        <v>667</v>
      </c>
      <c r="B320" s="1" t="s">
        <v>673</v>
      </c>
    </row>
    <row r="321" spans="1:2" ht="12.75">
      <c r="A321" s="1" t="s">
        <v>676</v>
      </c>
      <c r="B321" s="1" t="s">
        <v>682</v>
      </c>
    </row>
    <row r="322" spans="1:2" ht="12.75">
      <c r="A322" s="1" t="s">
        <v>650</v>
      </c>
      <c r="B322" s="1" t="s">
        <v>648</v>
      </c>
    </row>
    <row r="323" spans="1:2" ht="12.75">
      <c r="A323" s="1" t="s">
        <v>658</v>
      </c>
      <c r="B323" s="1" t="s">
        <v>664</v>
      </c>
    </row>
    <row r="324" spans="1:2" ht="12.75">
      <c r="A324" s="1" t="s">
        <v>631</v>
      </c>
      <c r="B324" s="1" t="s">
        <v>637</v>
      </c>
    </row>
    <row r="325" spans="1:2" ht="12.75">
      <c r="A325" s="1" t="s">
        <v>640</v>
      </c>
      <c r="B325" s="1" t="s">
        <v>646</v>
      </c>
    </row>
    <row r="326" spans="1:2" ht="12.75">
      <c r="A326" s="1" t="s">
        <v>614</v>
      </c>
      <c r="B326" s="1" t="s">
        <v>612</v>
      </c>
    </row>
    <row r="327" spans="1:2" ht="12.75">
      <c r="A327" s="1" t="s">
        <v>623</v>
      </c>
      <c r="B327" s="1" t="s">
        <v>621</v>
      </c>
    </row>
    <row r="328" spans="1:2" ht="12.75">
      <c r="A328" s="1" t="s">
        <v>602</v>
      </c>
      <c r="B328" s="1" t="s">
        <v>600</v>
      </c>
    </row>
    <row r="329" spans="1:2" ht="12.75">
      <c r="A329" s="1" t="s">
        <v>582</v>
      </c>
      <c r="B329" s="1" t="s">
        <v>580</v>
      </c>
    </row>
    <row r="330" spans="1:2" ht="12.75">
      <c r="A330" s="1" t="s">
        <v>588</v>
      </c>
      <c r="B330" s="1" t="s">
        <v>592</v>
      </c>
    </row>
    <row r="331" spans="1:2" ht="12.75">
      <c r="A331" s="1" t="s">
        <v>595</v>
      </c>
      <c r="B331" s="1" t="s">
        <v>24</v>
      </c>
    </row>
    <row r="332" spans="1:2" ht="12.75">
      <c r="A332" s="1" t="s">
        <v>703</v>
      </c>
      <c r="B332" s="1" t="s">
        <v>702</v>
      </c>
    </row>
    <row r="333" spans="1:2" ht="12.75">
      <c r="A333" s="1" t="s">
        <v>684</v>
      </c>
      <c r="B333" s="1" t="s">
        <v>691</v>
      </c>
    </row>
    <row r="334" spans="1:2" ht="12.75">
      <c r="A334" s="1" t="s">
        <v>694</v>
      </c>
      <c r="B334" s="1" t="s">
        <v>693</v>
      </c>
    </row>
    <row r="335" spans="1:2" ht="12.75">
      <c r="A335" s="1" t="s">
        <v>666</v>
      </c>
      <c r="B335" s="1" t="s">
        <v>673</v>
      </c>
    </row>
    <row r="336" spans="1:2" ht="12.75">
      <c r="A336" s="1" t="s">
        <v>675</v>
      </c>
      <c r="B336" s="1" t="s">
        <v>682</v>
      </c>
    </row>
    <row r="337" spans="1:2" ht="12.75">
      <c r="A337" s="1" t="s">
        <v>649</v>
      </c>
      <c r="B337" s="1" t="s">
        <v>648</v>
      </c>
    </row>
    <row r="338" spans="1:2" ht="12.75">
      <c r="A338" s="1" t="s">
        <v>657</v>
      </c>
      <c r="B338" s="1" t="s">
        <v>664</v>
      </c>
    </row>
    <row r="339" spans="1:2" ht="12.75">
      <c r="A339" s="1" t="s">
        <v>630</v>
      </c>
      <c r="B339" s="1" t="s">
        <v>637</v>
      </c>
    </row>
    <row r="340" spans="1:2" ht="12.75">
      <c r="A340" s="1" t="s">
        <v>639</v>
      </c>
      <c r="B340" s="1" t="s">
        <v>646</v>
      </c>
    </row>
    <row r="341" spans="1:2" ht="12.75">
      <c r="A341" s="1" t="s">
        <v>613</v>
      </c>
      <c r="B341" s="1" t="s">
        <v>612</v>
      </c>
    </row>
    <row r="342" spans="1:2" ht="12.75">
      <c r="A342" s="1" t="s">
        <v>622</v>
      </c>
      <c r="B342" s="1" t="s">
        <v>621</v>
      </c>
    </row>
    <row r="343" spans="1:2" ht="12.75">
      <c r="A343" s="1" t="s">
        <v>601</v>
      </c>
      <c r="B343" s="1" t="s">
        <v>600</v>
      </c>
    </row>
    <row r="344" spans="1:2" ht="12.75">
      <c r="A344" s="1" t="s">
        <v>581</v>
      </c>
      <c r="B344" s="1" t="s">
        <v>580</v>
      </c>
    </row>
    <row r="345" spans="1:2" ht="12.75">
      <c r="A345" s="1" t="s">
        <v>587</v>
      </c>
      <c r="B345" s="1" t="s">
        <v>592</v>
      </c>
    </row>
    <row r="346" spans="1:2" ht="12.75">
      <c r="A346" s="1" t="s">
        <v>594</v>
      </c>
      <c r="B346" s="1" t="s">
        <v>24</v>
      </c>
    </row>
    <row r="347" spans="1:2" ht="12.75">
      <c r="A347" s="1" t="s">
        <v>701</v>
      </c>
      <c r="B347" s="1" t="s">
        <v>702</v>
      </c>
    </row>
    <row r="348" spans="1:2" ht="12.75">
      <c r="A348" s="1" t="s">
        <v>683</v>
      </c>
      <c r="B348" s="1" t="s">
        <v>691</v>
      </c>
    </row>
    <row r="349" spans="1:2" ht="12.75">
      <c r="A349" s="1" t="s">
        <v>692</v>
      </c>
      <c r="B349" s="1" t="s">
        <v>693</v>
      </c>
    </row>
    <row r="350" spans="1:2" ht="12.75">
      <c r="A350" s="1" t="s">
        <v>665</v>
      </c>
      <c r="B350" s="1" t="s">
        <v>673</v>
      </c>
    </row>
    <row r="351" spans="1:2" ht="12.75">
      <c r="A351" s="1" t="s">
        <v>674</v>
      </c>
      <c r="B351" s="1" t="s">
        <v>682</v>
      </c>
    </row>
    <row r="352" spans="1:2" ht="12.75">
      <c r="A352" s="1" t="s">
        <v>647</v>
      </c>
      <c r="B352" s="1" t="s">
        <v>648</v>
      </c>
    </row>
    <row r="353" spans="1:2" ht="12.75">
      <c r="A353" s="1" t="s">
        <v>656</v>
      </c>
      <c r="B353" s="1" t="s">
        <v>664</v>
      </c>
    </row>
    <row r="354" spans="1:2" ht="12.75">
      <c r="A354" s="1" t="s">
        <v>629</v>
      </c>
      <c r="B354" s="1" t="s">
        <v>637</v>
      </c>
    </row>
    <row r="355" spans="1:2" ht="12.75">
      <c r="A355" s="1" t="s">
        <v>638</v>
      </c>
      <c r="B355" s="1" t="s">
        <v>646</v>
      </c>
    </row>
    <row r="356" spans="1:2" ht="12.75">
      <c r="A356" s="1" t="s">
        <v>611</v>
      </c>
      <c r="B356" s="1" t="s">
        <v>612</v>
      </c>
    </row>
    <row r="357" spans="1:2" ht="12.75">
      <c r="A357" s="1" t="s">
        <v>620</v>
      </c>
      <c r="B357" s="1" t="s">
        <v>621</v>
      </c>
    </row>
    <row r="358" spans="1:2" ht="12.75">
      <c r="A358" s="1" t="s">
        <v>599</v>
      </c>
      <c r="B358" s="1" t="s">
        <v>600</v>
      </c>
    </row>
    <row r="359" spans="1:2" ht="12.75">
      <c r="A359" s="1" t="s">
        <v>579</v>
      </c>
      <c r="B359" s="1" t="s">
        <v>580</v>
      </c>
    </row>
    <row r="360" spans="1:2" ht="12.75">
      <c r="A360" s="1" t="s">
        <v>586</v>
      </c>
      <c r="B360" s="1" t="s">
        <v>592</v>
      </c>
    </row>
    <row r="361" spans="1:2" ht="12.75">
      <c r="A361" s="1" t="s">
        <v>593</v>
      </c>
      <c r="B361" s="1" t="s">
        <v>24</v>
      </c>
    </row>
    <row r="362" spans="1:2" ht="12.75">
      <c r="A362" s="1" t="s">
        <v>578</v>
      </c>
      <c r="B362" s="1" t="s">
        <v>575</v>
      </c>
    </row>
    <row r="363" spans="1:2" ht="12.75">
      <c r="A363" s="1" t="s">
        <v>574</v>
      </c>
      <c r="B363" s="1" t="s">
        <v>566</v>
      </c>
    </row>
    <row r="364" spans="1:2" ht="12.75">
      <c r="A364" s="1" t="s">
        <v>563</v>
      </c>
      <c r="B364" s="1" t="s">
        <v>564</v>
      </c>
    </row>
    <row r="365" spans="1:2" ht="12.75">
      <c r="A365" s="1" t="s">
        <v>554</v>
      </c>
      <c r="B365" s="1" t="s">
        <v>546</v>
      </c>
    </row>
    <row r="366" spans="1:2" ht="12.75">
      <c r="A366" s="1" t="s">
        <v>533</v>
      </c>
      <c r="B366" s="1" t="s">
        <v>526</v>
      </c>
    </row>
    <row r="367" spans="1:2" ht="12.75">
      <c r="A367" s="1" t="s">
        <v>543</v>
      </c>
      <c r="B367" s="1" t="s">
        <v>544</v>
      </c>
    </row>
    <row r="368" spans="1:2" ht="12.75">
      <c r="A368" s="1" t="s">
        <v>523</v>
      </c>
      <c r="B368" s="1" t="s">
        <v>524</v>
      </c>
    </row>
    <row r="369" spans="1:2" ht="12.75">
      <c r="A369" s="1" t="s">
        <v>506</v>
      </c>
      <c r="B369" s="1" t="s">
        <v>414</v>
      </c>
    </row>
    <row r="370" spans="1:2" ht="12.75">
      <c r="A370" s="1" t="s">
        <v>514</v>
      </c>
      <c r="B370" s="1" t="s">
        <v>377</v>
      </c>
    </row>
    <row r="371" spans="1:2" ht="12.75">
      <c r="A371" s="1" t="s">
        <v>496</v>
      </c>
      <c r="B371" s="1" t="s">
        <v>488</v>
      </c>
    </row>
    <row r="372" spans="1:2" ht="12.75">
      <c r="A372" s="1" t="s">
        <v>499</v>
      </c>
      <c r="B372" s="1" t="s">
        <v>24</v>
      </c>
    </row>
    <row r="373" spans="1:2" ht="12.75">
      <c r="A373" s="1" t="s">
        <v>577</v>
      </c>
      <c r="B373" s="1" t="s">
        <v>575</v>
      </c>
    </row>
    <row r="374" spans="1:2" ht="12.75">
      <c r="A374" s="1" t="s">
        <v>573</v>
      </c>
      <c r="B374" s="1" t="s">
        <v>566</v>
      </c>
    </row>
    <row r="375" spans="1:2" ht="12.75">
      <c r="A375" s="1" t="s">
        <v>562</v>
      </c>
      <c r="B375" s="1" t="s">
        <v>564</v>
      </c>
    </row>
    <row r="376" spans="1:2" ht="12.75">
      <c r="A376" s="1" t="s">
        <v>553</v>
      </c>
      <c r="B376" s="1" t="s">
        <v>546</v>
      </c>
    </row>
    <row r="377" spans="1:2" ht="12.75">
      <c r="A377" s="1" t="s">
        <v>532</v>
      </c>
      <c r="B377" s="1" t="s">
        <v>526</v>
      </c>
    </row>
    <row r="378" spans="1:2" ht="12.75">
      <c r="A378" s="1" t="s">
        <v>542</v>
      </c>
      <c r="B378" s="1" t="s">
        <v>544</v>
      </c>
    </row>
    <row r="379" spans="1:2" ht="12.75">
      <c r="A379" s="1" t="s">
        <v>522</v>
      </c>
      <c r="B379" s="1" t="s">
        <v>524</v>
      </c>
    </row>
    <row r="380" spans="1:2" ht="12.75">
      <c r="A380" s="1" t="s">
        <v>505</v>
      </c>
      <c r="B380" s="1" t="s">
        <v>414</v>
      </c>
    </row>
    <row r="381" spans="1:2" ht="12.75">
      <c r="A381" s="1" t="s">
        <v>513</v>
      </c>
      <c r="B381" s="1" t="s">
        <v>377</v>
      </c>
    </row>
    <row r="382" spans="1:2" ht="12.75">
      <c r="A382" s="1" t="s">
        <v>495</v>
      </c>
      <c r="B382" s="1" t="s">
        <v>488</v>
      </c>
    </row>
    <row r="383" spans="1:2" ht="12.75">
      <c r="A383" s="1" t="s">
        <v>498</v>
      </c>
      <c r="B383" s="1" t="s">
        <v>24</v>
      </c>
    </row>
    <row r="384" spans="1:2" ht="12.75">
      <c r="A384" s="1" t="s">
        <v>576</v>
      </c>
      <c r="B384" s="1" t="s">
        <v>575</v>
      </c>
    </row>
    <row r="385" spans="1:2" ht="12.75">
      <c r="A385" s="1" t="s">
        <v>572</v>
      </c>
      <c r="B385" s="1" t="s">
        <v>566</v>
      </c>
    </row>
    <row r="386" spans="1:2" ht="12.75">
      <c r="A386" s="1" t="s">
        <v>561</v>
      </c>
      <c r="B386" s="1" t="s">
        <v>564</v>
      </c>
    </row>
    <row r="387" spans="1:2" ht="12.75">
      <c r="A387" s="1" t="s">
        <v>552</v>
      </c>
      <c r="B387" s="1" t="s">
        <v>546</v>
      </c>
    </row>
    <row r="388" spans="1:2" ht="12.75">
      <c r="A388" s="1" t="s">
        <v>531</v>
      </c>
      <c r="B388" s="1" t="s">
        <v>526</v>
      </c>
    </row>
    <row r="389" spans="1:2" ht="12.75">
      <c r="A389" s="1" t="s">
        <v>541</v>
      </c>
      <c r="B389" s="1" t="s">
        <v>544</v>
      </c>
    </row>
    <row r="390" spans="1:2" ht="12.75">
      <c r="A390" s="1" t="s">
        <v>521</v>
      </c>
      <c r="B390" s="1" t="s">
        <v>524</v>
      </c>
    </row>
    <row r="391" spans="1:2" ht="12.75">
      <c r="A391" s="1" t="s">
        <v>512</v>
      </c>
      <c r="B391" s="1" t="s">
        <v>377</v>
      </c>
    </row>
    <row r="392" spans="1:2" ht="12.75">
      <c r="A392" s="1" t="s">
        <v>494</v>
      </c>
      <c r="B392" s="1" t="s">
        <v>488</v>
      </c>
    </row>
    <row r="393" spans="1:2" ht="12.75">
      <c r="A393" s="1" t="s">
        <v>497</v>
      </c>
      <c r="B393" s="1" t="s">
        <v>24</v>
      </c>
    </row>
    <row r="394" spans="1:2" ht="12.75">
      <c r="A394" s="1" t="s">
        <v>571</v>
      </c>
      <c r="B394" s="1" t="s">
        <v>566</v>
      </c>
    </row>
    <row r="395" spans="1:2" ht="12.75">
      <c r="A395" s="1" t="s">
        <v>560</v>
      </c>
      <c r="B395" s="1" t="s">
        <v>564</v>
      </c>
    </row>
    <row r="396" spans="1:2" ht="12.75">
      <c r="A396" s="1" t="s">
        <v>551</v>
      </c>
      <c r="B396" s="1" t="s">
        <v>546</v>
      </c>
    </row>
    <row r="397" spans="1:2" ht="12.75">
      <c r="A397" s="1" t="s">
        <v>534</v>
      </c>
      <c r="B397" s="1" t="s">
        <v>526</v>
      </c>
    </row>
    <row r="398" spans="1:2" ht="12.75">
      <c r="A398" s="1" t="s">
        <v>540</v>
      </c>
      <c r="B398" s="1" t="s">
        <v>544</v>
      </c>
    </row>
    <row r="399" spans="1:2" ht="12.75">
      <c r="A399" s="1" t="s">
        <v>520</v>
      </c>
      <c r="B399" s="1" t="s">
        <v>524</v>
      </c>
    </row>
    <row r="400" spans="1:2" ht="12.75">
      <c r="A400" s="1" t="s">
        <v>504</v>
      </c>
      <c r="B400" s="1" t="s">
        <v>414</v>
      </c>
    </row>
    <row r="401" spans="1:2" ht="12.75">
      <c r="A401" s="1" t="s">
        <v>511</v>
      </c>
      <c r="B401" s="1" t="s">
        <v>377</v>
      </c>
    </row>
    <row r="402" spans="1:2" ht="12.75">
      <c r="A402" s="1" t="s">
        <v>493</v>
      </c>
      <c r="B402" s="1" t="s">
        <v>488</v>
      </c>
    </row>
    <row r="403" spans="1:2" ht="12.75">
      <c r="A403" s="1" t="s">
        <v>475</v>
      </c>
      <c r="B403" s="1" t="s">
        <v>470</v>
      </c>
    </row>
    <row r="404" spans="1:2" ht="12.75">
      <c r="A404" s="1" t="s">
        <v>482</v>
      </c>
      <c r="B404" s="1" t="s">
        <v>477</v>
      </c>
    </row>
    <row r="405" spans="1:2" ht="12.75">
      <c r="A405" s="1" t="s">
        <v>487</v>
      </c>
      <c r="B405" s="1" t="s">
        <v>24</v>
      </c>
    </row>
    <row r="406" spans="1:2" ht="12.75">
      <c r="A406" s="1" t="s">
        <v>570</v>
      </c>
      <c r="B406" s="1" t="s">
        <v>566</v>
      </c>
    </row>
    <row r="407" spans="1:2" ht="12.75">
      <c r="A407" s="1" t="s">
        <v>559</v>
      </c>
      <c r="B407" s="1" t="s">
        <v>564</v>
      </c>
    </row>
    <row r="408" spans="1:2" ht="12.75">
      <c r="A408" s="1" t="s">
        <v>550</v>
      </c>
      <c r="B408" s="1" t="s">
        <v>546</v>
      </c>
    </row>
    <row r="409" spans="1:2" ht="12.75">
      <c r="A409" s="1" t="s">
        <v>530</v>
      </c>
      <c r="B409" s="1" t="s">
        <v>526</v>
      </c>
    </row>
    <row r="410" spans="1:2" ht="12.75">
      <c r="A410" s="1" t="s">
        <v>539</v>
      </c>
      <c r="B410" s="1" t="s">
        <v>544</v>
      </c>
    </row>
    <row r="411" spans="1:2" ht="12.75">
      <c r="A411" s="1" t="s">
        <v>519</v>
      </c>
      <c r="B411" s="1" t="s">
        <v>524</v>
      </c>
    </row>
    <row r="412" spans="1:2" ht="12.75">
      <c r="A412" s="1" t="s">
        <v>503</v>
      </c>
      <c r="B412" s="1" t="s">
        <v>414</v>
      </c>
    </row>
    <row r="413" spans="1:2" ht="12.75">
      <c r="A413" s="1" t="s">
        <v>510</v>
      </c>
      <c r="B413" s="1" t="s">
        <v>377</v>
      </c>
    </row>
    <row r="414" spans="1:2" ht="12.75">
      <c r="A414" s="1" t="s">
        <v>492</v>
      </c>
      <c r="B414" s="1" t="s">
        <v>488</v>
      </c>
    </row>
    <row r="415" spans="1:2" ht="12.75">
      <c r="A415" s="1" t="s">
        <v>474</v>
      </c>
      <c r="B415" s="1" t="s">
        <v>470</v>
      </c>
    </row>
    <row r="416" spans="1:2" ht="12.75">
      <c r="A416" s="1" t="s">
        <v>481</v>
      </c>
      <c r="B416" s="1" t="s">
        <v>477</v>
      </c>
    </row>
    <row r="417" spans="1:2" ht="12.75">
      <c r="A417" s="1" t="s">
        <v>486</v>
      </c>
      <c r="B417" s="1" t="s">
        <v>24</v>
      </c>
    </row>
    <row r="418" spans="1:2" ht="12.75">
      <c r="A418" s="1" t="s">
        <v>569</v>
      </c>
      <c r="B418" s="1" t="s">
        <v>566</v>
      </c>
    </row>
    <row r="419" spans="1:2" ht="12.75">
      <c r="A419" s="1" t="s">
        <v>558</v>
      </c>
      <c r="B419" s="1" t="s">
        <v>564</v>
      </c>
    </row>
    <row r="420" spans="1:2" ht="12.75">
      <c r="A420" s="1" t="s">
        <v>549</v>
      </c>
      <c r="B420" s="1" t="s">
        <v>546</v>
      </c>
    </row>
    <row r="421" spans="1:2" ht="12.75">
      <c r="A421" s="1" t="s">
        <v>529</v>
      </c>
      <c r="B421" s="1" t="s">
        <v>526</v>
      </c>
    </row>
    <row r="422" spans="1:2" ht="12.75">
      <c r="A422" s="1" t="s">
        <v>538</v>
      </c>
      <c r="B422" s="1" t="s">
        <v>544</v>
      </c>
    </row>
    <row r="423" spans="1:2" ht="12.75">
      <c r="A423" s="1" t="s">
        <v>518</v>
      </c>
      <c r="B423" s="1" t="s">
        <v>524</v>
      </c>
    </row>
    <row r="424" spans="1:2" ht="12.75">
      <c r="A424" s="1" t="s">
        <v>502</v>
      </c>
      <c r="B424" s="1" t="s">
        <v>414</v>
      </c>
    </row>
    <row r="425" spans="1:2" ht="12.75">
      <c r="A425" s="1" t="s">
        <v>509</v>
      </c>
      <c r="B425" s="1" t="s">
        <v>377</v>
      </c>
    </row>
    <row r="426" spans="1:2" ht="12.75">
      <c r="A426" s="1" t="s">
        <v>491</v>
      </c>
      <c r="B426" s="1" t="s">
        <v>488</v>
      </c>
    </row>
    <row r="427" spans="1:2" ht="12.75">
      <c r="A427" s="1" t="s">
        <v>473</v>
      </c>
      <c r="B427" s="1" t="s">
        <v>470</v>
      </c>
    </row>
    <row r="428" spans="1:2" ht="12.75">
      <c r="A428" s="1" t="s">
        <v>480</v>
      </c>
      <c r="B428" s="1" t="s">
        <v>477</v>
      </c>
    </row>
    <row r="429" spans="1:2" ht="12.75">
      <c r="A429" s="1" t="s">
        <v>485</v>
      </c>
      <c r="B429" s="1" t="s">
        <v>24</v>
      </c>
    </row>
    <row r="430" spans="1:2" ht="12.75">
      <c r="A430" s="1" t="s">
        <v>568</v>
      </c>
      <c r="B430" s="1" t="s">
        <v>566</v>
      </c>
    </row>
    <row r="431" spans="1:2" ht="12.75">
      <c r="A431" s="1" t="s">
        <v>557</v>
      </c>
      <c r="B431" s="1" t="s">
        <v>564</v>
      </c>
    </row>
    <row r="432" spans="1:2" ht="12.75">
      <c r="A432" s="1" t="s">
        <v>548</v>
      </c>
      <c r="B432" s="1" t="s">
        <v>546</v>
      </c>
    </row>
    <row r="433" spans="1:2" ht="12.75">
      <c r="A433" s="1" t="s">
        <v>528</v>
      </c>
      <c r="B433" s="1" t="s">
        <v>526</v>
      </c>
    </row>
    <row r="434" spans="1:2" ht="12.75">
      <c r="A434" s="1" t="s">
        <v>537</v>
      </c>
      <c r="B434" s="1" t="s">
        <v>544</v>
      </c>
    </row>
    <row r="435" spans="1:2" ht="12.75">
      <c r="A435" s="1" t="s">
        <v>517</v>
      </c>
      <c r="B435" s="1" t="s">
        <v>524</v>
      </c>
    </row>
    <row r="436" spans="1:2" ht="12.75">
      <c r="A436" s="1" t="s">
        <v>501</v>
      </c>
      <c r="B436" s="1" t="s">
        <v>414</v>
      </c>
    </row>
    <row r="437" spans="1:2" ht="12.75">
      <c r="A437" s="1" t="s">
        <v>508</v>
      </c>
      <c r="B437" s="1" t="s">
        <v>377</v>
      </c>
    </row>
    <row r="438" spans="1:2" ht="12.75">
      <c r="A438" s="1" t="s">
        <v>490</v>
      </c>
      <c r="B438" s="1" t="s">
        <v>488</v>
      </c>
    </row>
    <row r="439" spans="1:2" ht="12.75">
      <c r="A439" s="1" t="s">
        <v>472</v>
      </c>
      <c r="B439" s="1" t="s">
        <v>470</v>
      </c>
    </row>
    <row r="440" spans="1:2" ht="12.75">
      <c r="A440" s="1" t="s">
        <v>479</v>
      </c>
      <c r="B440" s="1" t="s">
        <v>477</v>
      </c>
    </row>
    <row r="441" spans="1:2" ht="12.75">
      <c r="A441" s="1" t="s">
        <v>484</v>
      </c>
      <c r="B441" s="1" t="s">
        <v>24</v>
      </c>
    </row>
    <row r="442" spans="1:2" ht="12.75">
      <c r="A442" s="1" t="s">
        <v>567</v>
      </c>
      <c r="B442" s="1" t="s">
        <v>566</v>
      </c>
    </row>
    <row r="443" spans="1:2" ht="12.75">
      <c r="A443" s="1" t="s">
        <v>556</v>
      </c>
      <c r="B443" s="1" t="s">
        <v>564</v>
      </c>
    </row>
    <row r="444" spans="1:2" ht="12.75">
      <c r="A444" s="1" t="s">
        <v>547</v>
      </c>
      <c r="B444" s="1" t="s">
        <v>546</v>
      </c>
    </row>
    <row r="445" spans="1:2" ht="12.75">
      <c r="A445" s="1" t="s">
        <v>527</v>
      </c>
      <c r="B445" s="1" t="s">
        <v>526</v>
      </c>
    </row>
    <row r="446" spans="1:2" ht="12.75">
      <c r="A446" s="1" t="s">
        <v>536</v>
      </c>
      <c r="B446" s="1" t="s">
        <v>544</v>
      </c>
    </row>
    <row r="447" spans="1:2" ht="12.75">
      <c r="A447" s="1" t="s">
        <v>516</v>
      </c>
      <c r="B447" s="1" t="s">
        <v>524</v>
      </c>
    </row>
    <row r="448" spans="1:2" ht="12.75">
      <c r="A448" s="1" t="s">
        <v>500</v>
      </c>
      <c r="B448" s="1" t="s">
        <v>414</v>
      </c>
    </row>
    <row r="449" spans="1:2" ht="12.75">
      <c r="A449" s="1" t="s">
        <v>507</v>
      </c>
      <c r="B449" s="1" t="s">
        <v>377</v>
      </c>
    </row>
    <row r="450" spans="1:2" ht="12.75">
      <c r="A450" s="1" t="s">
        <v>489</v>
      </c>
      <c r="B450" s="1" t="s">
        <v>488</v>
      </c>
    </row>
    <row r="451" spans="1:2" ht="12.75">
      <c r="A451" s="1" t="s">
        <v>471</v>
      </c>
      <c r="B451" s="1" t="s">
        <v>470</v>
      </c>
    </row>
    <row r="452" spans="1:2" ht="12.75">
      <c r="A452" s="1" t="s">
        <v>478</v>
      </c>
      <c r="B452" s="1" t="s">
        <v>477</v>
      </c>
    </row>
    <row r="453" spans="1:2" ht="12.75">
      <c r="A453" s="1" t="s">
        <v>483</v>
      </c>
      <c r="B453" s="1" t="s">
        <v>24</v>
      </c>
    </row>
    <row r="454" spans="1:2" ht="12.75">
      <c r="A454" s="1" t="s">
        <v>565</v>
      </c>
      <c r="B454" s="1" t="s">
        <v>566</v>
      </c>
    </row>
    <row r="455" spans="1:2" ht="12.75">
      <c r="A455" s="1" t="s">
        <v>555</v>
      </c>
      <c r="B455" s="1" t="s">
        <v>564</v>
      </c>
    </row>
    <row r="456" spans="1:2" ht="12.75">
      <c r="A456" s="1" t="s">
        <v>545</v>
      </c>
      <c r="B456" s="1" t="s">
        <v>546</v>
      </c>
    </row>
    <row r="457" spans="1:2" ht="12.75">
      <c r="A457" s="1" t="s">
        <v>525</v>
      </c>
      <c r="B457" s="1" t="s">
        <v>526</v>
      </c>
    </row>
    <row r="458" spans="1:2" ht="12.75">
      <c r="A458" s="1" t="s">
        <v>535</v>
      </c>
      <c r="B458" s="1" t="s">
        <v>544</v>
      </c>
    </row>
    <row r="459" spans="1:2" ht="12.75">
      <c r="A459" s="1" t="s">
        <v>515</v>
      </c>
      <c r="B459" s="1" t="s">
        <v>524</v>
      </c>
    </row>
    <row r="460" spans="1:2" ht="12.75">
      <c r="A460" s="1" t="s">
        <v>409</v>
      </c>
      <c r="B460" s="1" t="s">
        <v>410</v>
      </c>
    </row>
    <row r="461" spans="1:2" ht="12.75">
      <c r="A461" s="1" t="s">
        <v>411</v>
      </c>
      <c r="B461" s="1" t="s">
        <v>414</v>
      </c>
    </row>
    <row r="462" spans="1:2" ht="12.75">
      <c r="A462" s="1" t="s">
        <v>412</v>
      </c>
      <c r="B462" s="1" t="s">
        <v>377</v>
      </c>
    </row>
    <row r="463" spans="1:2" ht="12.75">
      <c r="A463" s="1" t="s">
        <v>413</v>
      </c>
      <c r="B463" s="1" t="s">
        <v>488</v>
      </c>
    </row>
    <row r="464" spans="1:2" ht="12.75">
      <c r="A464" s="1" t="s">
        <v>469</v>
      </c>
      <c r="B464" s="1" t="s">
        <v>470</v>
      </c>
    </row>
    <row r="465" spans="1:2" ht="12.75">
      <c r="A465" s="1" t="s">
        <v>476</v>
      </c>
      <c r="B465" s="1" t="s">
        <v>477</v>
      </c>
    </row>
    <row r="466" spans="1:2" ht="12.75">
      <c r="A466" s="1" t="s">
        <v>370</v>
      </c>
      <c r="B466" s="1" t="s">
        <v>380</v>
      </c>
    </row>
    <row r="467" spans="1:2" ht="12.75">
      <c r="A467" s="1" t="s">
        <v>381</v>
      </c>
      <c r="B467" s="1" t="s">
        <v>24</v>
      </c>
    </row>
    <row r="468" spans="1:2" ht="12.75">
      <c r="A468" s="1" t="s">
        <v>468</v>
      </c>
      <c r="B468" s="1" t="s">
        <v>461</v>
      </c>
    </row>
    <row r="469" spans="1:2" ht="12.75">
      <c r="A469" s="1" t="s">
        <v>449</v>
      </c>
      <c r="B469" s="1" t="s">
        <v>450</v>
      </c>
    </row>
    <row r="470" spans="1:2" ht="12.75">
      <c r="A470" s="1" t="s">
        <v>458</v>
      </c>
      <c r="B470" s="1" t="s">
        <v>459</v>
      </c>
    </row>
    <row r="471" spans="1:2" ht="12.75">
      <c r="A471" s="1" t="s">
        <v>431</v>
      </c>
      <c r="B471" s="1" t="s">
        <v>432</v>
      </c>
    </row>
    <row r="472" spans="1:2" ht="12.75">
      <c r="A472" s="1" t="s">
        <v>441</v>
      </c>
      <c r="B472" s="1" t="s">
        <v>434</v>
      </c>
    </row>
    <row r="473" spans="1:2" ht="12.75">
      <c r="A473" s="1" t="s">
        <v>423</v>
      </c>
      <c r="B473" s="1" t="s">
        <v>416</v>
      </c>
    </row>
    <row r="474" spans="1:2" ht="12.75">
      <c r="A474" s="1" t="s">
        <v>407</v>
      </c>
      <c r="B474" s="1" t="s">
        <v>408</v>
      </c>
    </row>
    <row r="475" spans="1:2" ht="12.75">
      <c r="A475" s="1" t="s">
        <v>390</v>
      </c>
      <c r="B475" s="1" t="s">
        <v>383</v>
      </c>
    </row>
    <row r="476" spans="1:2" ht="12.75">
      <c r="A476" s="1" t="s">
        <v>398</v>
      </c>
      <c r="B476" s="1" t="s">
        <v>399</v>
      </c>
    </row>
    <row r="477" spans="1:2" ht="12.75">
      <c r="A477" s="1" t="s">
        <v>222</v>
      </c>
      <c r="B477" s="1" t="s">
        <v>215</v>
      </c>
    </row>
    <row r="478" spans="1:2" ht="12.75">
      <c r="A478" s="1" t="s">
        <v>231</v>
      </c>
      <c r="B478" s="1" t="s">
        <v>224</v>
      </c>
    </row>
    <row r="479" spans="1:2" ht="12.75">
      <c r="A479" s="1" t="s">
        <v>369</v>
      </c>
      <c r="B479" s="1" t="s">
        <v>361</v>
      </c>
    </row>
    <row r="480" spans="1:2" ht="12.75">
      <c r="A480" s="1" t="s">
        <v>379</v>
      </c>
      <c r="B480" s="1" t="s">
        <v>24</v>
      </c>
    </row>
    <row r="481" spans="1:2" ht="12.75">
      <c r="A481" s="1" t="s">
        <v>467</v>
      </c>
      <c r="B481" s="1" t="s">
        <v>461</v>
      </c>
    </row>
    <row r="482" spans="1:2" ht="12.75">
      <c r="A482" s="1" t="s">
        <v>448</v>
      </c>
      <c r="B482" s="1" t="s">
        <v>450</v>
      </c>
    </row>
    <row r="483" spans="1:2" ht="12.75">
      <c r="A483" s="1" t="s">
        <v>457</v>
      </c>
      <c r="B483" s="1" t="s">
        <v>459</v>
      </c>
    </row>
    <row r="484" spans="1:2" ht="12.75">
      <c r="A484" s="1" t="s">
        <v>430</v>
      </c>
      <c r="B484" s="1" t="s">
        <v>432</v>
      </c>
    </row>
    <row r="485" spans="1:2" ht="12.75">
      <c r="A485" s="1" t="s">
        <v>440</v>
      </c>
      <c r="B485" s="1" t="s">
        <v>434</v>
      </c>
    </row>
    <row r="486" spans="1:2" ht="12.75">
      <c r="A486" s="1" t="s">
        <v>422</v>
      </c>
      <c r="B486" s="1" t="s">
        <v>416</v>
      </c>
    </row>
    <row r="487" spans="1:2" ht="12.75">
      <c r="A487" s="1" t="s">
        <v>406</v>
      </c>
      <c r="B487" s="1" t="s">
        <v>408</v>
      </c>
    </row>
    <row r="488" spans="1:2" ht="12.75">
      <c r="A488" s="1" t="s">
        <v>389</v>
      </c>
      <c r="B488" s="1" t="s">
        <v>383</v>
      </c>
    </row>
    <row r="489" spans="1:2" ht="12.75">
      <c r="A489" s="1" t="s">
        <v>397</v>
      </c>
      <c r="B489" s="1" t="s">
        <v>399</v>
      </c>
    </row>
    <row r="490" spans="1:2" ht="12.75">
      <c r="A490" s="1" t="s">
        <v>221</v>
      </c>
      <c r="B490" s="1" t="s">
        <v>215</v>
      </c>
    </row>
    <row r="491" spans="1:2" ht="12.75">
      <c r="A491" s="1" t="s">
        <v>230</v>
      </c>
      <c r="B491" s="1" t="s">
        <v>224</v>
      </c>
    </row>
    <row r="492" spans="1:2" ht="12.75">
      <c r="A492" s="1" t="s">
        <v>368</v>
      </c>
      <c r="B492" s="1" t="s">
        <v>361</v>
      </c>
    </row>
    <row r="493" spans="1:2" ht="12.75">
      <c r="A493" s="1" t="s">
        <v>378</v>
      </c>
      <c r="B493" s="1" t="s">
        <v>24</v>
      </c>
    </row>
    <row r="494" spans="1:2" ht="12.75">
      <c r="A494" s="1" t="s">
        <v>466</v>
      </c>
      <c r="B494" s="1" t="s">
        <v>461</v>
      </c>
    </row>
    <row r="495" spans="1:2" ht="12.75">
      <c r="A495" s="1" t="s">
        <v>447</v>
      </c>
      <c r="B495" s="1" t="s">
        <v>450</v>
      </c>
    </row>
    <row r="496" spans="1:2" ht="12.75">
      <c r="A496" s="1" t="s">
        <v>456</v>
      </c>
      <c r="B496" s="1" t="s">
        <v>459</v>
      </c>
    </row>
    <row r="497" spans="1:2" ht="12.75">
      <c r="A497" s="1" t="s">
        <v>429</v>
      </c>
      <c r="B497" s="1" t="s">
        <v>432</v>
      </c>
    </row>
    <row r="498" spans="1:2" ht="12.75">
      <c r="A498" s="1" t="s">
        <v>439</v>
      </c>
      <c r="B498" s="1" t="s">
        <v>434</v>
      </c>
    </row>
    <row r="499" spans="1:2" ht="12.75">
      <c r="A499" s="1" t="s">
        <v>421</v>
      </c>
      <c r="B499" s="1" t="s">
        <v>416</v>
      </c>
    </row>
    <row r="500" spans="1:2" ht="12.75">
      <c r="A500" s="1" t="s">
        <v>405</v>
      </c>
      <c r="B500" s="1" t="s">
        <v>408</v>
      </c>
    </row>
    <row r="501" spans="1:2" ht="12.75">
      <c r="A501" s="1" t="s">
        <v>388</v>
      </c>
      <c r="B501" s="1" t="s">
        <v>383</v>
      </c>
    </row>
    <row r="502" spans="1:2" ht="12.75">
      <c r="A502" s="1" t="s">
        <v>396</v>
      </c>
      <c r="B502" s="1" t="s">
        <v>399</v>
      </c>
    </row>
    <row r="503" spans="1:2" ht="12.75">
      <c r="A503" s="1" t="s">
        <v>220</v>
      </c>
      <c r="B503" s="1" t="s">
        <v>215</v>
      </c>
    </row>
    <row r="504" spans="1:2" ht="12.75">
      <c r="A504" s="1" t="s">
        <v>229</v>
      </c>
      <c r="B504" s="1" t="s">
        <v>224</v>
      </c>
    </row>
    <row r="505" spans="1:2" ht="12.75">
      <c r="A505" s="1" t="s">
        <v>367</v>
      </c>
      <c r="B505" s="1" t="s">
        <v>361</v>
      </c>
    </row>
    <row r="506" spans="1:2" ht="12.75">
      <c r="A506" s="1" t="s">
        <v>465</v>
      </c>
      <c r="B506" s="1" t="s">
        <v>461</v>
      </c>
    </row>
    <row r="507" spans="1:2" ht="12.75">
      <c r="A507" s="1" t="s">
        <v>446</v>
      </c>
      <c r="B507" s="1" t="s">
        <v>450</v>
      </c>
    </row>
    <row r="508" spans="1:2" ht="12.75">
      <c r="A508" s="1" t="s">
        <v>455</v>
      </c>
      <c r="B508" s="1" t="s">
        <v>459</v>
      </c>
    </row>
    <row r="509" spans="1:2" ht="12.75">
      <c r="A509" s="1" t="s">
        <v>428</v>
      </c>
      <c r="B509" s="1" t="s">
        <v>432</v>
      </c>
    </row>
    <row r="510" spans="1:2" ht="12.75">
      <c r="A510" s="1" t="s">
        <v>438</v>
      </c>
      <c r="B510" s="1" t="s">
        <v>434</v>
      </c>
    </row>
    <row r="511" spans="1:2" ht="12.75">
      <c r="A511" s="1" t="s">
        <v>420</v>
      </c>
      <c r="B511" s="1" t="s">
        <v>416</v>
      </c>
    </row>
    <row r="512" spans="1:2" ht="12.75">
      <c r="A512" s="1" t="s">
        <v>404</v>
      </c>
      <c r="B512" s="1" t="s">
        <v>408</v>
      </c>
    </row>
    <row r="513" spans="1:2" ht="12.75">
      <c r="A513" s="1" t="s">
        <v>387</v>
      </c>
      <c r="B513" s="1" t="s">
        <v>383</v>
      </c>
    </row>
    <row r="514" spans="1:2" ht="12.75">
      <c r="A514" s="1" t="s">
        <v>395</v>
      </c>
      <c r="B514" s="1" t="s">
        <v>399</v>
      </c>
    </row>
    <row r="515" spans="1:2" ht="12.75">
      <c r="A515" s="1" t="s">
        <v>219</v>
      </c>
      <c r="B515" s="1" t="s">
        <v>215</v>
      </c>
    </row>
    <row r="516" spans="1:2" ht="12.75">
      <c r="A516" s="1" t="s">
        <v>228</v>
      </c>
      <c r="B516" s="1" t="s">
        <v>224</v>
      </c>
    </row>
    <row r="517" spans="1:2" ht="12.75">
      <c r="A517" s="1" t="s">
        <v>366</v>
      </c>
      <c r="B517" s="1" t="s">
        <v>361</v>
      </c>
    </row>
    <row r="518" spans="1:2" ht="12.75">
      <c r="A518" s="1" t="s">
        <v>372</v>
      </c>
      <c r="B518" s="1" t="s">
        <v>24</v>
      </c>
    </row>
    <row r="519" spans="1:2" ht="12.75">
      <c r="A519" s="1" t="s">
        <v>371</v>
      </c>
      <c r="B519" s="1" t="s">
        <v>24</v>
      </c>
    </row>
    <row r="520" spans="1:2" ht="12.75">
      <c r="A520" s="1" t="s">
        <v>464</v>
      </c>
      <c r="B520" s="1" t="s">
        <v>461</v>
      </c>
    </row>
    <row r="521" spans="1:2" ht="12.75">
      <c r="A521" s="1" t="s">
        <v>445</v>
      </c>
      <c r="B521" s="1" t="s">
        <v>450</v>
      </c>
    </row>
    <row r="522" spans="1:2" ht="12.75">
      <c r="A522" s="1" t="s">
        <v>454</v>
      </c>
      <c r="B522" s="1" t="s">
        <v>459</v>
      </c>
    </row>
    <row r="523" spans="1:2" ht="12.75">
      <c r="A523" s="1" t="s">
        <v>427</v>
      </c>
      <c r="B523" s="1" t="s">
        <v>432</v>
      </c>
    </row>
    <row r="524" spans="1:2" ht="12.75">
      <c r="A524" s="1" t="s">
        <v>437</v>
      </c>
      <c r="B524" s="1" t="s">
        <v>434</v>
      </c>
    </row>
    <row r="525" spans="1:2" ht="12.75">
      <c r="A525" s="1" t="s">
        <v>419</v>
      </c>
      <c r="B525" s="1" t="s">
        <v>416</v>
      </c>
    </row>
    <row r="526" spans="1:2" ht="12.75">
      <c r="A526" s="1" t="s">
        <v>403</v>
      </c>
      <c r="B526" s="1" t="s">
        <v>408</v>
      </c>
    </row>
    <row r="527" spans="1:2" ht="12.75">
      <c r="A527" s="1" t="s">
        <v>386</v>
      </c>
      <c r="B527" s="1" t="s">
        <v>383</v>
      </c>
    </row>
    <row r="528" spans="1:2" ht="12.75">
      <c r="A528" s="1" t="s">
        <v>394</v>
      </c>
      <c r="B528" s="1" t="s">
        <v>399</v>
      </c>
    </row>
    <row r="529" spans="1:2" ht="12.75">
      <c r="A529" s="1" t="s">
        <v>218</v>
      </c>
      <c r="B529" s="1" t="s">
        <v>215</v>
      </c>
    </row>
    <row r="530" spans="1:2" ht="12.75">
      <c r="A530" s="1" t="s">
        <v>227</v>
      </c>
      <c r="B530" s="1" t="s">
        <v>224</v>
      </c>
    </row>
    <row r="531" spans="1:2" ht="12.75">
      <c r="A531" s="1" t="s">
        <v>365</v>
      </c>
      <c r="B531" s="1" t="s">
        <v>361</v>
      </c>
    </row>
    <row r="532" spans="1:2" ht="12.75">
      <c r="A532" s="1" t="s">
        <v>376</v>
      </c>
      <c r="B532" s="1" t="s">
        <v>361</v>
      </c>
    </row>
    <row r="533" spans="1:2" ht="12.75">
      <c r="A533" s="1" t="s">
        <v>359</v>
      </c>
      <c r="B533" s="1" t="s">
        <v>24</v>
      </c>
    </row>
    <row r="534" spans="1:2" ht="12.75">
      <c r="A534" s="1" t="s">
        <v>463</v>
      </c>
      <c r="B534" s="1" t="s">
        <v>461</v>
      </c>
    </row>
    <row r="535" spans="1:2" ht="12.75">
      <c r="A535" s="1" t="s">
        <v>333</v>
      </c>
      <c r="B535" s="1" t="s">
        <v>332</v>
      </c>
    </row>
    <row r="536" spans="1:2" ht="12.75">
      <c r="A536" s="1" t="s">
        <v>444</v>
      </c>
      <c r="B536" s="1" t="s">
        <v>450</v>
      </c>
    </row>
    <row r="537" spans="1:2" ht="12.75">
      <c r="A537" s="1" t="s">
        <v>453</v>
      </c>
      <c r="B537" s="1" t="s">
        <v>459</v>
      </c>
    </row>
    <row r="538" spans="1:2" ht="12.75">
      <c r="A538" s="1" t="s">
        <v>426</v>
      </c>
      <c r="B538" s="1" t="s">
        <v>432</v>
      </c>
    </row>
    <row r="539" spans="1:2" ht="12.75">
      <c r="A539" s="1" t="s">
        <v>436</v>
      </c>
      <c r="B539" s="1" t="s">
        <v>434</v>
      </c>
    </row>
    <row r="540" spans="1:2" ht="12.75">
      <c r="A540" s="1" t="s">
        <v>418</v>
      </c>
      <c r="B540" s="1" t="s">
        <v>416</v>
      </c>
    </row>
    <row r="541" spans="1:2" ht="12.75">
      <c r="A541" s="1" t="s">
        <v>402</v>
      </c>
      <c r="B541" s="1" t="s">
        <v>408</v>
      </c>
    </row>
    <row r="542" spans="1:2" ht="12.75">
      <c r="A542" s="1" t="s">
        <v>385</v>
      </c>
      <c r="B542" s="1" t="s">
        <v>383</v>
      </c>
    </row>
    <row r="543" spans="1:2" ht="12.75">
      <c r="A543" s="1" t="s">
        <v>393</v>
      </c>
      <c r="B543" s="1" t="s">
        <v>399</v>
      </c>
    </row>
    <row r="544" spans="1:2" ht="12.75">
      <c r="A544" s="1" t="s">
        <v>217</v>
      </c>
      <c r="B544" s="1" t="s">
        <v>215</v>
      </c>
    </row>
    <row r="545" spans="1:2" ht="12.75">
      <c r="A545" s="1" t="s">
        <v>226</v>
      </c>
      <c r="B545" s="1" t="s">
        <v>224</v>
      </c>
    </row>
    <row r="546" spans="1:2" ht="12.75">
      <c r="A546" s="1" t="s">
        <v>364</v>
      </c>
      <c r="B546" s="1" t="s">
        <v>361</v>
      </c>
    </row>
    <row r="547" spans="1:2" ht="12.75">
      <c r="A547" s="1" t="s">
        <v>375</v>
      </c>
      <c r="B547" s="1" t="s">
        <v>361</v>
      </c>
    </row>
    <row r="548" spans="1:2" ht="12.75">
      <c r="A548" s="1" t="s">
        <v>358</v>
      </c>
      <c r="B548" s="1" t="s">
        <v>24</v>
      </c>
    </row>
    <row r="549" spans="1:2" ht="12.75">
      <c r="A549" s="1" t="s">
        <v>462</v>
      </c>
      <c r="B549" s="1" t="s">
        <v>461</v>
      </c>
    </row>
    <row r="550" spans="1:2" ht="12.75">
      <c r="A550" s="1" t="s">
        <v>443</v>
      </c>
      <c r="B550" s="1" t="s">
        <v>450</v>
      </c>
    </row>
    <row r="551" spans="1:2" ht="12.75">
      <c r="A551" s="1" t="s">
        <v>452</v>
      </c>
      <c r="B551" s="1" t="s">
        <v>459</v>
      </c>
    </row>
    <row r="552" spans="1:2" ht="12.75">
      <c r="A552" s="1" t="s">
        <v>425</v>
      </c>
      <c r="B552" s="1" t="s">
        <v>432</v>
      </c>
    </row>
    <row r="553" spans="1:2" ht="12.75">
      <c r="A553" s="1" t="s">
        <v>435</v>
      </c>
      <c r="B553" s="1" t="s">
        <v>434</v>
      </c>
    </row>
    <row r="554" spans="1:2" ht="12.75">
      <c r="A554" s="1" t="s">
        <v>417</v>
      </c>
      <c r="B554" s="1" t="s">
        <v>416</v>
      </c>
    </row>
    <row r="555" spans="1:2" ht="12.75">
      <c r="A555" s="1" t="s">
        <v>401</v>
      </c>
      <c r="B555" s="1" t="s">
        <v>408</v>
      </c>
    </row>
    <row r="556" spans="1:2" ht="12.75">
      <c r="A556" s="1" t="s">
        <v>384</v>
      </c>
      <c r="B556" s="1" t="s">
        <v>383</v>
      </c>
    </row>
    <row r="557" spans="1:2" ht="12.75">
      <c r="A557" s="1" t="s">
        <v>392</v>
      </c>
      <c r="B557" s="1" t="s">
        <v>399</v>
      </c>
    </row>
    <row r="558" spans="1:2" ht="12.75">
      <c r="A558" s="1" t="s">
        <v>216</v>
      </c>
      <c r="B558" s="1" t="s">
        <v>215</v>
      </c>
    </row>
    <row r="559" spans="1:2" ht="12.75">
      <c r="A559" s="1" t="s">
        <v>225</v>
      </c>
      <c r="B559" s="1" t="s">
        <v>224</v>
      </c>
    </row>
    <row r="560" spans="1:2" ht="12.75">
      <c r="A560" s="1" t="s">
        <v>363</v>
      </c>
      <c r="B560" s="1" t="s">
        <v>361</v>
      </c>
    </row>
    <row r="561" spans="1:2" ht="12.75">
      <c r="A561" s="1" t="s">
        <v>374</v>
      </c>
      <c r="B561" s="1" t="s">
        <v>361</v>
      </c>
    </row>
    <row r="562" spans="1:2" ht="12.75">
      <c r="A562" s="1" t="s">
        <v>357</v>
      </c>
      <c r="B562" s="1" t="s">
        <v>24</v>
      </c>
    </row>
    <row r="563" spans="1:2" ht="12.75">
      <c r="A563" s="1" t="s">
        <v>460</v>
      </c>
      <c r="B563" s="1" t="s">
        <v>461</v>
      </c>
    </row>
    <row r="564" spans="1:2" ht="12.75">
      <c r="A564" s="1" t="s">
        <v>442</v>
      </c>
      <c r="B564" s="1" t="s">
        <v>450</v>
      </c>
    </row>
    <row r="565" spans="1:2" ht="12.75">
      <c r="A565" s="1" t="s">
        <v>451</v>
      </c>
      <c r="B565" s="1" t="s">
        <v>459</v>
      </c>
    </row>
    <row r="566" spans="1:2" ht="12.75">
      <c r="A566" s="1" t="s">
        <v>424</v>
      </c>
      <c r="B566" s="1" t="s">
        <v>432</v>
      </c>
    </row>
    <row r="567" spans="1:2" ht="12.75">
      <c r="A567" s="1" t="s">
        <v>433</v>
      </c>
      <c r="B567" s="1" t="s">
        <v>434</v>
      </c>
    </row>
    <row r="568" spans="1:2" ht="12.75">
      <c r="A568" s="1" t="s">
        <v>415</v>
      </c>
      <c r="B568" s="1" t="s">
        <v>416</v>
      </c>
    </row>
    <row r="569" spans="1:2" ht="12.75">
      <c r="A569" s="1" t="s">
        <v>400</v>
      </c>
      <c r="B569" s="1" t="s">
        <v>408</v>
      </c>
    </row>
    <row r="570" spans="1:2" ht="12.75">
      <c r="A570" s="1" t="s">
        <v>382</v>
      </c>
      <c r="B570" s="1" t="s">
        <v>383</v>
      </c>
    </row>
    <row r="571" spans="1:2" ht="12.75">
      <c r="A571" s="1" t="s">
        <v>391</v>
      </c>
      <c r="B571" s="1" t="s">
        <v>399</v>
      </c>
    </row>
    <row r="572" spans="1:2" ht="12.75">
      <c r="A572" s="1" t="s">
        <v>214</v>
      </c>
      <c r="B572" s="1" t="s">
        <v>215</v>
      </c>
    </row>
    <row r="573" spans="1:2" ht="12.75">
      <c r="A573" s="1" t="s">
        <v>223</v>
      </c>
      <c r="B573" s="1" t="s">
        <v>224</v>
      </c>
    </row>
    <row r="574" spans="1:2" ht="12.75">
      <c r="A574" s="1" t="s">
        <v>362</v>
      </c>
      <c r="B574" s="1" t="s">
        <v>361</v>
      </c>
    </row>
    <row r="575" spans="1:2" ht="12.75">
      <c r="A575" s="1" t="s">
        <v>373</v>
      </c>
      <c r="B575" s="1" t="s">
        <v>377</v>
      </c>
    </row>
    <row r="576" spans="1:2" ht="12.75">
      <c r="A576" s="1" t="s">
        <v>183</v>
      </c>
      <c r="B576" s="1" t="s">
        <v>24</v>
      </c>
    </row>
    <row r="577" spans="1:2" ht="12.75">
      <c r="A577" s="1" t="s">
        <v>355</v>
      </c>
      <c r="B577" s="1" t="s">
        <v>356</v>
      </c>
    </row>
    <row r="578" spans="1:2" ht="12.75">
      <c r="A578" s="1" t="s">
        <v>340</v>
      </c>
      <c r="B578" s="1" t="s">
        <v>341</v>
      </c>
    </row>
    <row r="579" spans="1:2" ht="12.75">
      <c r="A579" s="1" t="s">
        <v>342</v>
      </c>
      <c r="B579" s="1" t="s">
        <v>343</v>
      </c>
    </row>
    <row r="580" spans="1:2" ht="12.75">
      <c r="A580" s="1" t="s">
        <v>344</v>
      </c>
      <c r="B580" s="1" t="s">
        <v>345</v>
      </c>
    </row>
    <row r="581" spans="1:2" ht="12.75">
      <c r="A581" s="1" t="s">
        <v>314</v>
      </c>
      <c r="B581" s="1" t="s">
        <v>315</v>
      </c>
    </row>
    <row r="582" spans="1:2" ht="12.75">
      <c r="A582" s="1" t="s">
        <v>325</v>
      </c>
      <c r="B582" s="1" t="s">
        <v>326</v>
      </c>
    </row>
    <row r="583" spans="1:2" ht="12.75">
      <c r="A583" s="1" t="s">
        <v>327</v>
      </c>
      <c r="B583" s="1" t="s">
        <v>328</v>
      </c>
    </row>
    <row r="584" spans="1:2" ht="12.75">
      <c r="A584" s="1" t="s">
        <v>329</v>
      </c>
      <c r="B584" s="1" t="s">
        <v>330</v>
      </c>
    </row>
    <row r="585" spans="1:2" ht="12.75">
      <c r="A585" s="1" t="s">
        <v>303</v>
      </c>
      <c r="B585" s="1" t="s">
        <v>304</v>
      </c>
    </row>
    <row r="586" spans="1:2" ht="12.75">
      <c r="A586" s="1" t="s">
        <v>298</v>
      </c>
      <c r="B586" s="1" t="s">
        <v>300</v>
      </c>
    </row>
    <row r="587" spans="1:2" ht="12.75">
      <c r="A587" s="1" t="s">
        <v>301</v>
      </c>
      <c r="B587" s="1" t="s">
        <v>302</v>
      </c>
    </row>
    <row r="588" spans="1:2" ht="12.75">
      <c r="A588" s="1" t="s">
        <v>266</v>
      </c>
      <c r="B588" s="1" t="s">
        <v>267</v>
      </c>
    </row>
    <row r="589" spans="1:2" ht="12.75">
      <c r="A589" s="1" t="s">
        <v>277</v>
      </c>
      <c r="B589" s="1" t="s">
        <v>278</v>
      </c>
    </row>
    <row r="590" spans="1:2" ht="12.75">
      <c r="A590" s="1" t="s">
        <v>279</v>
      </c>
      <c r="B590" s="1" t="s">
        <v>280</v>
      </c>
    </row>
    <row r="591" spans="1:2" ht="12.75">
      <c r="A591" s="1" t="s">
        <v>250</v>
      </c>
      <c r="B591" s="1" t="s">
        <v>255</v>
      </c>
    </row>
    <row r="592" spans="1:2" ht="12.75">
      <c r="A592" s="1" t="s">
        <v>253</v>
      </c>
      <c r="B592" s="1" t="s">
        <v>256</v>
      </c>
    </row>
    <row r="593" spans="1:2" ht="12.75">
      <c r="A593" s="1" t="s">
        <v>254</v>
      </c>
      <c r="B593" s="1" t="s">
        <v>257</v>
      </c>
    </row>
    <row r="594" spans="1:2" ht="12.75">
      <c r="A594" s="1" t="s">
        <v>206</v>
      </c>
      <c r="B594" s="1" t="s">
        <v>207</v>
      </c>
    </row>
    <row r="595" spans="1:2" ht="12.75">
      <c r="A595" s="1" t="s">
        <v>208</v>
      </c>
      <c r="B595" s="1" t="s">
        <v>209</v>
      </c>
    </row>
    <row r="596" spans="1:2" ht="12.75">
      <c r="A596" s="1" t="s">
        <v>210</v>
      </c>
      <c r="B596" s="1" t="s">
        <v>211</v>
      </c>
    </row>
    <row r="597" spans="1:2" ht="12.75">
      <c r="A597" s="1" t="s">
        <v>212</v>
      </c>
      <c r="B597" s="1" t="s">
        <v>213</v>
      </c>
    </row>
    <row r="598" spans="1:2" ht="12.75">
      <c r="A598" s="1" t="s">
        <v>193</v>
      </c>
      <c r="B598" s="1" t="s">
        <v>185</v>
      </c>
    </row>
    <row r="599" spans="1:2" ht="12.75">
      <c r="A599" s="1" t="s">
        <v>360</v>
      </c>
      <c r="B599" s="1" t="s">
        <v>361</v>
      </c>
    </row>
    <row r="600" spans="1:2" ht="12.75">
      <c r="A600" s="1" t="s">
        <v>174</v>
      </c>
      <c r="B600" s="1" t="s">
        <v>166</v>
      </c>
    </row>
    <row r="601" spans="1:2" ht="12.75">
      <c r="A601" s="1" t="s">
        <v>182</v>
      </c>
      <c r="B601" s="1" t="s">
        <v>24</v>
      </c>
    </row>
    <row r="602" spans="1:2" ht="12.75">
      <c r="A602" s="1" t="s">
        <v>354</v>
      </c>
      <c r="B602" s="1" t="s">
        <v>347</v>
      </c>
    </row>
    <row r="603" spans="1:2" ht="12.75">
      <c r="A603" s="1" t="s">
        <v>339</v>
      </c>
      <c r="B603" s="1" t="s">
        <v>332</v>
      </c>
    </row>
    <row r="604" spans="1:2" ht="12.75">
      <c r="A604" s="1" t="s">
        <v>313</v>
      </c>
      <c r="B604" s="1" t="s">
        <v>306</v>
      </c>
    </row>
    <row r="605" spans="1:2" ht="12.75">
      <c r="A605" s="1" t="s">
        <v>324</v>
      </c>
      <c r="B605" s="1" t="s">
        <v>317</v>
      </c>
    </row>
    <row r="606" spans="1:2" ht="12.75">
      <c r="A606" s="1" t="s">
        <v>289</v>
      </c>
      <c r="B606" s="1" t="s">
        <v>282</v>
      </c>
    </row>
    <row r="607" spans="1:2" ht="12.75">
      <c r="A607" s="1" t="s">
        <v>297</v>
      </c>
      <c r="B607" s="1" t="s">
        <v>299</v>
      </c>
    </row>
    <row r="608" spans="1:2" ht="12.75">
      <c r="A608" s="1" t="s">
        <v>265</v>
      </c>
      <c r="B608" s="1" t="s">
        <v>259</v>
      </c>
    </row>
    <row r="609" spans="1:2" ht="12.75">
      <c r="A609" s="1" t="s">
        <v>276</v>
      </c>
      <c r="B609" s="1" t="s">
        <v>269</v>
      </c>
    </row>
    <row r="610" spans="1:2" ht="12.75">
      <c r="A610" s="1" t="s">
        <v>249</v>
      </c>
      <c r="B610" s="1" t="s">
        <v>242</v>
      </c>
    </row>
    <row r="611" spans="1:2" ht="12.75">
      <c r="A611" s="1" t="s">
        <v>205</v>
      </c>
      <c r="B611" s="1" t="s">
        <v>196</v>
      </c>
    </row>
    <row r="612" spans="1:2" ht="12.75">
      <c r="A612" s="1" t="s">
        <v>239</v>
      </c>
      <c r="B612" s="1" t="s">
        <v>240</v>
      </c>
    </row>
    <row r="613" spans="1:2" ht="12.75">
      <c r="A613" s="1" t="s">
        <v>192</v>
      </c>
      <c r="B613" s="1" t="s">
        <v>185</v>
      </c>
    </row>
    <row r="614" spans="1:2" ht="12.75">
      <c r="A614" s="1" t="s">
        <v>173</v>
      </c>
      <c r="B614" s="1" t="s">
        <v>166</v>
      </c>
    </row>
    <row r="615" spans="1:2" ht="12.75">
      <c r="A615" s="1" t="s">
        <v>181</v>
      </c>
      <c r="B615" s="1" t="s">
        <v>24</v>
      </c>
    </row>
    <row r="616" spans="1:2" ht="12.75">
      <c r="A616" s="1" t="s">
        <v>353</v>
      </c>
      <c r="B616" s="1" t="s">
        <v>347</v>
      </c>
    </row>
    <row r="617" spans="1:2" ht="12.75">
      <c r="A617" s="1" t="s">
        <v>338</v>
      </c>
      <c r="B617" s="1" t="s">
        <v>332</v>
      </c>
    </row>
    <row r="618" spans="1:2" ht="12.75">
      <c r="A618" s="1" t="s">
        <v>312</v>
      </c>
      <c r="B618" s="1" t="s">
        <v>306</v>
      </c>
    </row>
    <row r="619" spans="1:2" ht="12.75">
      <c r="A619" s="1" t="s">
        <v>323</v>
      </c>
      <c r="B619" s="1" t="s">
        <v>317</v>
      </c>
    </row>
    <row r="620" spans="1:2" ht="12.75">
      <c r="A620" s="1" t="s">
        <v>288</v>
      </c>
      <c r="B620" s="1" t="s">
        <v>282</v>
      </c>
    </row>
    <row r="621" spans="1:2" ht="12.75">
      <c r="A621" s="1" t="s">
        <v>296</v>
      </c>
      <c r="B621" s="1" t="s">
        <v>299</v>
      </c>
    </row>
    <row r="622" spans="1:2" ht="12.75">
      <c r="A622" s="1" t="s">
        <v>264</v>
      </c>
      <c r="B622" s="1" t="s">
        <v>259</v>
      </c>
    </row>
    <row r="623" spans="1:2" ht="12.75">
      <c r="A623" s="1" t="s">
        <v>275</v>
      </c>
      <c r="B623" s="1" t="s">
        <v>269</v>
      </c>
    </row>
    <row r="624" spans="1:2" ht="12.75">
      <c r="A624" s="1" t="s">
        <v>248</v>
      </c>
      <c r="B624" s="1" t="s">
        <v>242</v>
      </c>
    </row>
    <row r="625" spans="1:2" ht="12.75">
      <c r="A625" s="1" t="s">
        <v>204</v>
      </c>
      <c r="B625" s="1" t="s">
        <v>196</v>
      </c>
    </row>
    <row r="626" spans="1:2" ht="12.75">
      <c r="A626" s="1" t="s">
        <v>238</v>
      </c>
      <c r="B626" s="1" t="s">
        <v>240</v>
      </c>
    </row>
    <row r="627" spans="1:2" ht="12.75">
      <c r="A627" s="1" t="s">
        <v>191</v>
      </c>
      <c r="B627" s="1" t="s">
        <v>185</v>
      </c>
    </row>
    <row r="628" spans="1:2" ht="12.75">
      <c r="A628" s="1" t="s">
        <v>172</v>
      </c>
      <c r="B628" s="1" t="s">
        <v>166</v>
      </c>
    </row>
    <row r="629" spans="1:2" ht="12.75">
      <c r="A629" s="1" t="s">
        <v>180</v>
      </c>
      <c r="B629" s="1" t="s">
        <v>24</v>
      </c>
    </row>
    <row r="630" spans="1:2" ht="12.75">
      <c r="A630" s="1" t="s">
        <v>352</v>
      </c>
      <c r="B630" s="1" t="s">
        <v>347</v>
      </c>
    </row>
    <row r="631" spans="1:2" ht="12.75">
      <c r="A631" s="1" t="s">
        <v>337</v>
      </c>
      <c r="B631" s="1" t="s">
        <v>332</v>
      </c>
    </row>
    <row r="632" spans="1:2" ht="12.75">
      <c r="A632" s="1" t="s">
        <v>311</v>
      </c>
      <c r="B632" s="1" t="s">
        <v>306</v>
      </c>
    </row>
    <row r="633" spans="1:2" ht="12.75">
      <c r="A633" s="1" t="s">
        <v>322</v>
      </c>
      <c r="B633" s="1" t="s">
        <v>317</v>
      </c>
    </row>
    <row r="634" spans="1:2" ht="12.75">
      <c r="A634" s="1" t="s">
        <v>287</v>
      </c>
      <c r="B634" s="1" t="s">
        <v>282</v>
      </c>
    </row>
    <row r="635" spans="1:2" ht="12.75">
      <c r="A635" s="1" t="s">
        <v>295</v>
      </c>
      <c r="B635" s="1" t="s">
        <v>299</v>
      </c>
    </row>
    <row r="636" spans="1:2" ht="12.75">
      <c r="A636" s="1" t="s">
        <v>274</v>
      </c>
      <c r="B636" s="1" t="s">
        <v>269</v>
      </c>
    </row>
    <row r="637" spans="1:2" ht="12.75">
      <c r="A637" s="1" t="s">
        <v>247</v>
      </c>
      <c r="B637" s="1" t="s">
        <v>242</v>
      </c>
    </row>
    <row r="638" spans="1:2" ht="12.75">
      <c r="A638" s="1" t="s">
        <v>203</v>
      </c>
      <c r="B638" s="1" t="s">
        <v>196</v>
      </c>
    </row>
    <row r="639" spans="1:2" ht="12.75">
      <c r="A639" s="1" t="s">
        <v>237</v>
      </c>
      <c r="B639" s="1" t="s">
        <v>240</v>
      </c>
    </row>
    <row r="640" spans="1:2" ht="12.75">
      <c r="A640" s="1" t="s">
        <v>190</v>
      </c>
      <c r="B640" s="1" t="s">
        <v>185</v>
      </c>
    </row>
    <row r="641" spans="1:2" ht="12.75">
      <c r="A641" s="1" t="s">
        <v>171</v>
      </c>
      <c r="B641" s="1" t="s">
        <v>166</v>
      </c>
    </row>
    <row r="642" spans="1:2" ht="12.75">
      <c r="A642" s="1" t="s">
        <v>179</v>
      </c>
      <c r="B642" s="1" t="s">
        <v>24</v>
      </c>
    </row>
    <row r="643" spans="1:2" ht="12.75">
      <c r="A643" s="1" t="s">
        <v>351</v>
      </c>
      <c r="B643" s="1" t="s">
        <v>347</v>
      </c>
    </row>
    <row r="644" spans="1:2" ht="12.75">
      <c r="A644" s="1" t="s">
        <v>336</v>
      </c>
      <c r="B644" s="1" t="s">
        <v>332</v>
      </c>
    </row>
    <row r="645" spans="1:2" ht="12.75">
      <c r="A645" s="1" t="s">
        <v>310</v>
      </c>
      <c r="B645" s="1" t="s">
        <v>306</v>
      </c>
    </row>
    <row r="646" spans="1:2" ht="12.75">
      <c r="A646" s="1" t="s">
        <v>321</v>
      </c>
      <c r="B646" s="1" t="s">
        <v>317</v>
      </c>
    </row>
    <row r="647" spans="1:2" ht="12.75">
      <c r="A647" s="1" t="s">
        <v>286</v>
      </c>
      <c r="B647" s="1" t="s">
        <v>282</v>
      </c>
    </row>
    <row r="648" spans="1:2" ht="12.75">
      <c r="A648" s="1" t="s">
        <v>294</v>
      </c>
      <c r="B648" s="1" t="s">
        <v>299</v>
      </c>
    </row>
    <row r="649" spans="1:2" ht="12.75">
      <c r="A649" s="1" t="s">
        <v>263</v>
      </c>
      <c r="B649" s="1" t="s">
        <v>259</v>
      </c>
    </row>
    <row r="650" spans="1:2" ht="12.75">
      <c r="A650" s="1" t="s">
        <v>273</v>
      </c>
      <c r="B650" s="1" t="s">
        <v>269</v>
      </c>
    </row>
    <row r="651" spans="1:2" ht="12.75">
      <c r="A651" s="1" t="s">
        <v>246</v>
      </c>
      <c r="B651" s="1" t="s">
        <v>242</v>
      </c>
    </row>
    <row r="652" spans="1:2" ht="12.75">
      <c r="A652" s="1" t="s">
        <v>202</v>
      </c>
      <c r="B652" s="1" t="s">
        <v>196</v>
      </c>
    </row>
    <row r="653" spans="1:2" ht="12.75">
      <c r="A653" s="1" t="s">
        <v>236</v>
      </c>
      <c r="B653" s="1" t="s">
        <v>240</v>
      </c>
    </row>
    <row r="654" spans="1:2" ht="12.75">
      <c r="A654" s="1" t="s">
        <v>189</v>
      </c>
      <c r="B654" s="1" t="s">
        <v>185</v>
      </c>
    </row>
    <row r="655" spans="1:2" ht="12.75">
      <c r="A655" s="1" t="s">
        <v>170</v>
      </c>
      <c r="B655" s="1" t="s">
        <v>166</v>
      </c>
    </row>
    <row r="656" spans="1:2" ht="12.75">
      <c r="A656" s="1" t="s">
        <v>178</v>
      </c>
      <c r="B656" s="1" t="s">
        <v>24</v>
      </c>
    </row>
    <row r="657" spans="1:2" ht="12.75">
      <c r="A657" s="1" t="s">
        <v>350</v>
      </c>
      <c r="B657" s="1" t="s">
        <v>347</v>
      </c>
    </row>
    <row r="658" spans="1:2" ht="12.75">
      <c r="A658" s="1" t="s">
        <v>335</v>
      </c>
      <c r="B658" s="1" t="s">
        <v>332</v>
      </c>
    </row>
    <row r="659" spans="1:2" ht="12.75">
      <c r="A659" s="1" t="s">
        <v>309</v>
      </c>
      <c r="B659" s="1" t="s">
        <v>306</v>
      </c>
    </row>
    <row r="660" spans="1:2" ht="12.75">
      <c r="A660" s="1" t="s">
        <v>320</v>
      </c>
      <c r="B660" s="1" t="s">
        <v>317</v>
      </c>
    </row>
    <row r="661" spans="1:2" ht="12.75">
      <c r="A661" s="1" t="s">
        <v>285</v>
      </c>
      <c r="B661" s="1" t="s">
        <v>282</v>
      </c>
    </row>
    <row r="662" spans="1:2" ht="12.75">
      <c r="A662" s="1" t="s">
        <v>293</v>
      </c>
      <c r="B662" s="1" t="s">
        <v>299</v>
      </c>
    </row>
    <row r="663" spans="1:2" ht="12.75">
      <c r="A663" s="1" t="s">
        <v>262</v>
      </c>
      <c r="B663" s="1" t="s">
        <v>259</v>
      </c>
    </row>
    <row r="664" spans="1:2" ht="12.75">
      <c r="A664" s="1" t="s">
        <v>272</v>
      </c>
      <c r="B664" s="1" t="s">
        <v>269</v>
      </c>
    </row>
    <row r="665" spans="1:2" ht="12.75">
      <c r="A665" s="1" t="s">
        <v>245</v>
      </c>
      <c r="B665" s="1" t="s">
        <v>242</v>
      </c>
    </row>
    <row r="666" spans="1:2" ht="12.75">
      <c r="A666" s="1" t="s">
        <v>201</v>
      </c>
      <c r="B666" s="1" t="s">
        <v>196</v>
      </c>
    </row>
    <row r="667" spans="1:2" ht="12.75">
      <c r="A667" s="1" t="s">
        <v>235</v>
      </c>
      <c r="B667" s="1" t="s">
        <v>240</v>
      </c>
    </row>
    <row r="668" spans="1:2" ht="12.75">
      <c r="A668" s="1" t="s">
        <v>188</v>
      </c>
      <c r="B668" s="1" t="s">
        <v>185</v>
      </c>
    </row>
    <row r="669" spans="1:2" ht="12.75">
      <c r="A669" s="1" t="s">
        <v>169</v>
      </c>
      <c r="B669" s="1" t="s">
        <v>166</v>
      </c>
    </row>
    <row r="670" spans="1:2" ht="12.75">
      <c r="A670" s="1" t="s">
        <v>177</v>
      </c>
      <c r="B670" s="1" t="s">
        <v>24</v>
      </c>
    </row>
    <row r="671" spans="1:2" ht="12.75">
      <c r="A671" s="1" t="s">
        <v>349</v>
      </c>
      <c r="B671" s="1" t="s">
        <v>347</v>
      </c>
    </row>
    <row r="672" spans="1:2" ht="12.75">
      <c r="A672" s="1" t="s">
        <v>334</v>
      </c>
      <c r="B672" s="1" t="s">
        <v>332</v>
      </c>
    </row>
    <row r="673" spans="1:2" ht="12.75">
      <c r="A673" s="1" t="s">
        <v>308</v>
      </c>
      <c r="B673" s="1" t="s">
        <v>306</v>
      </c>
    </row>
    <row r="674" spans="1:2" ht="12.75">
      <c r="A674" s="1" t="s">
        <v>319</v>
      </c>
      <c r="B674" s="1" t="s">
        <v>317</v>
      </c>
    </row>
    <row r="675" spans="1:2" ht="12.75">
      <c r="A675" s="1" t="s">
        <v>284</v>
      </c>
      <c r="B675" s="1" t="s">
        <v>282</v>
      </c>
    </row>
    <row r="676" spans="1:2" ht="12.75">
      <c r="A676" s="1" t="s">
        <v>292</v>
      </c>
      <c r="B676" s="1" t="s">
        <v>299</v>
      </c>
    </row>
    <row r="677" spans="1:2" ht="12.75">
      <c r="A677" s="1" t="s">
        <v>261</v>
      </c>
      <c r="B677" s="1" t="s">
        <v>259</v>
      </c>
    </row>
    <row r="678" spans="1:2" ht="12.75">
      <c r="A678" s="1" t="s">
        <v>271</v>
      </c>
      <c r="B678" s="1" t="s">
        <v>269</v>
      </c>
    </row>
    <row r="679" spans="1:2" ht="12.75">
      <c r="A679" s="1" t="s">
        <v>244</v>
      </c>
      <c r="B679" s="1" t="s">
        <v>242</v>
      </c>
    </row>
    <row r="680" spans="1:2" ht="12.75">
      <c r="A680" s="1" t="s">
        <v>200</v>
      </c>
      <c r="B680" s="1" t="s">
        <v>196</v>
      </c>
    </row>
    <row r="681" spans="1:2" ht="12.75">
      <c r="A681" s="1" t="s">
        <v>234</v>
      </c>
      <c r="B681" s="1" t="s">
        <v>240</v>
      </c>
    </row>
    <row r="682" spans="1:2" ht="12.75">
      <c r="A682" s="1" t="s">
        <v>187</v>
      </c>
      <c r="B682" s="1" t="s">
        <v>185</v>
      </c>
    </row>
    <row r="683" spans="1:2" ht="12.75">
      <c r="A683" s="1" t="s">
        <v>168</v>
      </c>
      <c r="B683" s="1" t="s">
        <v>166</v>
      </c>
    </row>
    <row r="684" spans="1:2" ht="12.75">
      <c r="A684" s="1" t="s">
        <v>176</v>
      </c>
      <c r="B684" s="1" t="s">
        <v>24</v>
      </c>
    </row>
    <row r="685" spans="1:2" ht="12.75">
      <c r="A685" s="1" t="s">
        <v>348</v>
      </c>
      <c r="B685" s="1" t="s">
        <v>347</v>
      </c>
    </row>
    <row r="686" spans="1:2" ht="12.75">
      <c r="A686" s="1" t="s">
        <v>307</v>
      </c>
      <c r="B686" s="1" t="s">
        <v>306</v>
      </c>
    </row>
    <row r="687" spans="1:2" ht="12.75">
      <c r="A687" s="1" t="s">
        <v>318</v>
      </c>
      <c r="B687" s="1" t="s">
        <v>317</v>
      </c>
    </row>
    <row r="688" spans="1:2" ht="12.75">
      <c r="A688" s="1" t="s">
        <v>283</v>
      </c>
      <c r="B688" s="1" t="s">
        <v>282</v>
      </c>
    </row>
    <row r="689" spans="1:2" ht="12.75">
      <c r="A689" s="1" t="s">
        <v>291</v>
      </c>
      <c r="B689" s="1" t="s">
        <v>299</v>
      </c>
    </row>
    <row r="690" spans="1:2" ht="12.75">
      <c r="A690" s="1" t="s">
        <v>260</v>
      </c>
      <c r="B690" s="1" t="s">
        <v>259</v>
      </c>
    </row>
    <row r="691" spans="1:2" ht="12.75">
      <c r="A691" s="1" t="s">
        <v>270</v>
      </c>
      <c r="B691" s="1" t="s">
        <v>269</v>
      </c>
    </row>
    <row r="692" spans="1:2" ht="12.75">
      <c r="A692" s="1" t="s">
        <v>243</v>
      </c>
      <c r="B692" s="1" t="s">
        <v>242</v>
      </c>
    </row>
    <row r="693" spans="1:2" ht="12.75">
      <c r="A693" s="1" t="s">
        <v>199</v>
      </c>
      <c r="B693" s="1" t="s">
        <v>196</v>
      </c>
    </row>
    <row r="694" spans="1:2" ht="12.75">
      <c r="A694" s="1" t="s">
        <v>233</v>
      </c>
      <c r="B694" s="1" t="s">
        <v>240</v>
      </c>
    </row>
    <row r="695" spans="1:2" ht="12.75">
      <c r="A695" s="1" t="s">
        <v>186</v>
      </c>
      <c r="B695" s="1" t="s">
        <v>185</v>
      </c>
    </row>
    <row r="696" spans="1:2" ht="12.75">
      <c r="A696" s="1" t="s">
        <v>167</v>
      </c>
      <c r="B696" s="1" t="s">
        <v>166</v>
      </c>
    </row>
    <row r="697" spans="1:2" ht="12.75">
      <c r="A697" s="1" t="s">
        <v>175</v>
      </c>
      <c r="B697" s="1" t="s">
        <v>24</v>
      </c>
    </row>
    <row r="698" spans="1:2" ht="12.75">
      <c r="A698" s="1" t="s">
        <v>346</v>
      </c>
      <c r="B698" s="1" t="s">
        <v>347</v>
      </c>
    </row>
    <row r="699" spans="1:2" ht="12.75">
      <c r="A699" s="1" t="s">
        <v>331</v>
      </c>
      <c r="B699" s="1" t="s">
        <v>332</v>
      </c>
    </row>
    <row r="700" spans="1:2" ht="12.75">
      <c r="A700" s="1" t="s">
        <v>305</v>
      </c>
      <c r="B700" s="1" t="s">
        <v>306</v>
      </c>
    </row>
    <row r="701" spans="1:2" ht="12.75">
      <c r="A701" s="1" t="s">
        <v>316</v>
      </c>
      <c r="B701" s="1" t="s">
        <v>317</v>
      </c>
    </row>
    <row r="702" spans="1:2" ht="12.75">
      <c r="A702" s="1" t="s">
        <v>281</v>
      </c>
      <c r="B702" s="1" t="s">
        <v>282</v>
      </c>
    </row>
    <row r="703" spans="1:2" ht="12.75">
      <c r="A703" s="1" t="s">
        <v>290</v>
      </c>
      <c r="B703" s="1" t="s">
        <v>299</v>
      </c>
    </row>
    <row r="704" spans="1:2" ht="12.75">
      <c r="A704" s="1" t="s">
        <v>258</v>
      </c>
      <c r="B704" s="1" t="s">
        <v>259</v>
      </c>
    </row>
    <row r="705" spans="1:2" ht="12.75">
      <c r="A705" s="1" t="s">
        <v>268</v>
      </c>
      <c r="B705" s="1" t="s">
        <v>269</v>
      </c>
    </row>
    <row r="706" spans="1:2" ht="12.75">
      <c r="A706" s="1" t="s">
        <v>241</v>
      </c>
      <c r="B706" s="1" t="s">
        <v>242</v>
      </c>
    </row>
    <row r="707" spans="1:2" ht="12.75">
      <c r="A707" s="1" t="s">
        <v>198</v>
      </c>
      <c r="B707" s="1" t="s">
        <v>196</v>
      </c>
    </row>
    <row r="708" spans="1:2" ht="12.75">
      <c r="A708" s="1" t="s">
        <v>232</v>
      </c>
      <c r="B708" s="1" t="s">
        <v>240</v>
      </c>
    </row>
    <row r="709" spans="1:2" ht="12.75">
      <c r="A709" s="1" t="s">
        <v>184</v>
      </c>
      <c r="B709" s="1" t="s">
        <v>185</v>
      </c>
    </row>
    <row r="710" spans="1:2" ht="12.75">
      <c r="A710" s="1" t="s">
        <v>165</v>
      </c>
      <c r="B710" s="1" t="s">
        <v>166</v>
      </c>
    </row>
    <row r="711" spans="1:2" ht="12.75">
      <c r="A711" s="1" t="s">
        <v>35</v>
      </c>
      <c r="B711" s="1" t="s">
        <v>32</v>
      </c>
    </row>
    <row r="712" spans="1:2" ht="12.75">
      <c r="A712" s="1" t="s">
        <v>36</v>
      </c>
      <c r="B712" s="1" t="s">
        <v>24</v>
      </c>
    </row>
    <row r="713" spans="1:2" ht="12.75">
      <c r="A713" s="1" t="s">
        <v>159</v>
      </c>
      <c r="B713" s="1" t="s">
        <v>160</v>
      </c>
    </row>
    <row r="714" spans="1:2" ht="12.75">
      <c r="A714" s="1" t="s">
        <v>163</v>
      </c>
      <c r="B714" s="1" t="s">
        <v>162</v>
      </c>
    </row>
    <row r="715" spans="1:2" ht="12.75">
      <c r="A715" s="1" t="s">
        <v>161</v>
      </c>
      <c r="B715" s="1" t="s">
        <v>164</v>
      </c>
    </row>
    <row r="716" spans="1:2" ht="12.75">
      <c r="A716" s="1" t="s">
        <v>134</v>
      </c>
      <c r="B716" s="1" t="s">
        <v>135</v>
      </c>
    </row>
    <row r="717" spans="1:2" ht="12.75">
      <c r="A717" s="1" t="s">
        <v>144</v>
      </c>
      <c r="B717" s="1" t="s">
        <v>145</v>
      </c>
    </row>
    <row r="718" spans="1:2" ht="12.75">
      <c r="A718" s="1" t="s">
        <v>90</v>
      </c>
      <c r="B718" s="1" t="s">
        <v>146</v>
      </c>
    </row>
    <row r="719" spans="1:2" ht="12.75">
      <c r="A719" s="1" t="s">
        <v>147</v>
      </c>
      <c r="B719" s="1" t="s">
        <v>148</v>
      </c>
    </row>
    <row r="720" spans="1:2" ht="12.75">
      <c r="A720" s="1" t="s">
        <v>108</v>
      </c>
      <c r="B720" s="1" t="s">
        <v>110</v>
      </c>
    </row>
    <row r="721" spans="1:2" ht="12.75">
      <c r="A721" s="1" t="s">
        <v>115</v>
      </c>
      <c r="B721" s="1" t="s">
        <v>116</v>
      </c>
    </row>
    <row r="722" spans="1:2" ht="12.75">
      <c r="A722" s="1" t="s">
        <v>113</v>
      </c>
      <c r="B722" s="1" t="s">
        <v>114</v>
      </c>
    </row>
    <row r="723" spans="1:2" ht="12.75">
      <c r="A723" s="1" t="s">
        <v>97</v>
      </c>
      <c r="B723" s="1" t="s">
        <v>98</v>
      </c>
    </row>
    <row r="724" spans="1:2" ht="12.75">
      <c r="A724" s="1" t="s">
        <v>88</v>
      </c>
      <c r="B724" s="1" t="s">
        <v>89</v>
      </c>
    </row>
    <row r="725" spans="1:2" ht="12.75">
      <c r="A725" s="1" t="s">
        <v>117</v>
      </c>
      <c r="B725" s="1" t="s">
        <v>118</v>
      </c>
    </row>
    <row r="726" spans="1:2" ht="12.75">
      <c r="A726" s="1" t="s">
        <v>119</v>
      </c>
      <c r="B726" s="1" t="s">
        <v>120</v>
      </c>
    </row>
    <row r="727" spans="1:2" ht="12.75">
      <c r="A727" s="1" t="s">
        <v>70</v>
      </c>
      <c r="B727" s="1" t="s">
        <v>71</v>
      </c>
    </row>
    <row r="728" spans="1:2" ht="12.75">
      <c r="A728" s="1" t="s">
        <v>251</v>
      </c>
      <c r="B728" s="1" t="s">
        <v>252</v>
      </c>
    </row>
    <row r="729" spans="1:2" ht="12.75">
      <c r="A729" s="1" t="s">
        <v>54</v>
      </c>
      <c r="B729" s="1" t="s">
        <v>55</v>
      </c>
    </row>
    <row r="730" spans="1:2" ht="12.75">
      <c r="A730" s="1" t="s">
        <v>195</v>
      </c>
      <c r="B730" s="1" t="s">
        <v>197</v>
      </c>
    </row>
    <row r="731" spans="1:2" ht="12.75">
      <c r="A731" s="1" t="s">
        <v>41</v>
      </c>
      <c r="B731" s="1" t="s">
        <v>194</v>
      </c>
    </row>
    <row r="732" spans="1:2" ht="12.75">
      <c r="A732" s="1" t="s">
        <v>47</v>
      </c>
      <c r="B732" s="1" t="s">
        <v>38</v>
      </c>
    </row>
    <row r="733" spans="1:2" ht="12.75">
      <c r="A733" s="1" t="s">
        <v>34</v>
      </c>
      <c r="B733" s="1" t="s">
        <v>32</v>
      </c>
    </row>
  </sheetData>
  <sheetProtection password="DA8D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5" sqref="A5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</sheetData>
  <sheetProtection password="DA8D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GPS Map</dc:title>
  <dc:subject>Distance/direction calculator between two grid locations</dc:subject>
  <dc:creator>Michael Mart (KF5HWM)</dc:creator>
  <cp:keywords/>
  <dc:description>Copyright (c) 2010 by Michael Mart
Uses "GPS Maps Anderson County Road &amp; Private Roads" by TXSatMaps.com</dc:description>
  <cp:lastModifiedBy>Windows User</cp:lastModifiedBy>
  <dcterms:created xsi:type="dcterms:W3CDTF">2010-10-23T21:58:06Z</dcterms:created>
  <dcterms:modified xsi:type="dcterms:W3CDTF">2010-10-27T00:29:38Z</dcterms:modified>
  <cp:category/>
  <cp:version/>
  <cp:contentType/>
  <cp:contentStatus/>
</cp:coreProperties>
</file>